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9" i="1" l="1"/>
  <c r="C22" i="1"/>
  <c r="C8" i="1"/>
  <c r="C17" i="1"/>
  <c r="C27" i="1"/>
  <c r="C15" i="1"/>
  <c r="C19" i="1"/>
  <c r="C25" i="1"/>
  <c r="C32" i="1" l="1"/>
</calcChain>
</file>

<file path=xl/sharedStrings.xml><?xml version="1.0" encoding="utf-8"?>
<sst xmlns="http://schemas.openxmlformats.org/spreadsheetml/2006/main" count="56" uniqueCount="56">
  <si>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</si>
  <si>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</si>
  <si>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</si>
  <si>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</si>
  <si>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</si>
  <si>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</si>
  <si>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</si>
  <si>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</si>
  <si>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</si>
  <si>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Обеспечение пожарной безопасности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</si>
  <si>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</si>
  <si>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</si>
  <si>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</si>
  <si>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</si>
  <si>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</si>
  <si>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</si>
  <si>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 xml:space="preserve">Молодежная политика </t>
  </si>
  <si>
    <t>Культура ,  кинематография</t>
  </si>
  <si>
    <t>Культура</t>
  </si>
  <si>
    <t>Социальная политика</t>
  </si>
  <si>
    <t>Социальное обеспечение населения</t>
  </si>
  <si>
    <t>Всего расходов:</t>
  </si>
  <si>
    <t>Приложение №1</t>
  </si>
  <si>
    <t>к   пояснительной записке</t>
  </si>
  <si>
    <t>руб.</t>
  </si>
  <si>
    <t xml:space="preserve">      Расходы бюджета Великосельского сельского поселения  на 2019 год и  по разделам и подразделам функциональной классификации расходов бюджетов Российской Федерации.
</t>
  </si>
  <si>
    <t>План на      2019 г.</t>
  </si>
  <si>
    <t>Обеспечение проведения выборов и референдумов</t>
  </si>
  <si>
    <t>0100</t>
  </si>
  <si>
    <t>0102</t>
  </si>
  <si>
    <t>0104</t>
  </si>
  <si>
    <t>0106</t>
  </si>
  <si>
    <t>0107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</si>
  <si>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</si>
  <si>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</si>
  <si>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</si>
  <si>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</si>
  <si>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</si>
  <si>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</si>
  <si>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</si>
  <si>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</si>
  <si>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</si>
  <si>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</si>
  <si>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0503</t>
  </si>
  <si>
    <t>0700</t>
  </si>
  <si>
    <t>0707</t>
  </si>
  <si>
    <t>0800</t>
  </si>
  <si>
    <t>0801</t>
  </si>
  <si>
    <t>0502</t>
  </si>
  <si>
    <t>Коммунальное хозяйство</t>
  </si>
  <si>
    <t>1001</t>
  </si>
  <si>
    <t>Пенсионное обеспечение</t>
  </si>
  <si>
    <r>
      <t>Функционирование высшего  должностного лица  субъекта Российской Федерации и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</si>
  <si>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4"/>
        <color theme="1"/>
        <rFont val="Times New Roman"/>
        <family val="1"/>
        <charset val="204"/>
      </rPr>
      <t>а</t>
    </r>
    <r>
      <rPr>
        <b/>
        <sz val="14"/>
        <color theme="1"/>
        <rFont val="Times New Roman"/>
        <family val="1"/>
        <charset val="204"/>
      </rPr>
      <t>воохранительная деятельность</t>
    </r>
  </si>
  <si>
    <t>Дефицит</t>
  </si>
  <si>
    <t>Решения № 18 от  29.11.2019г.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</si>
</sst>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2" fontId="4" fillId="0" borderId="6" xfId="0" applyNumberFormat="1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tabSelected="1" workbookViewId="0">
      <selection activeCell="E6" sqref="E6"/>
    </sheetView>
  </sheetViews>
  <sheetFormatPr defaultRowHeight="14.4" x14ac:dyDescent="0.3"/>
  <cols>
    <col min="1" max="1" width="7.77734375" customWidth="1"/>
    <col min="2" max="2" width="123.33203125" customWidth="1"/>
    <col min="3" max="3" width="19.77734375" customWidth="1"/>
  </cols>
  <sheetData>
    <row r="1" spans="1:3" ht="18" x14ac:dyDescent="0.35">
      <c r="A1" s="22" t="s">
        <v>22</v>
      </c>
      <c r="B1" s="22"/>
      <c r="C1" s="22"/>
    </row>
    <row r="2" spans="1:3" ht="18" x14ac:dyDescent="0.35">
      <c r="A2" s="22" t="s">
        <v>23</v>
      </c>
      <c r="B2" s="22"/>
      <c r="C2" s="22"/>
    </row>
    <row r="3" spans="1:3" ht="18" x14ac:dyDescent="0.35">
      <c r="A3" s="22" t="s">
        <v>55</v>
      </c>
      <c r="B3" s="22"/>
      <c r="C3" s="22"/>
    </row>
    <row r="4" spans="1:3" ht="15.6" x14ac:dyDescent="0.3">
      <c r="A4" s="1"/>
      <c r="B4" s="1"/>
      <c r="C4" s="1"/>
    </row>
    <row r="5" spans="1:3" ht="43.5" customHeight="1" x14ac:dyDescent="0.3">
      <c r="A5" s="23" t="s">
        <v>25</v>
      </c>
      <c r="B5" s="23"/>
      <c r="C5" s="23"/>
    </row>
    <row r="6" spans="1:3" ht="31.8" customHeight="1" thickBot="1" x14ac:dyDescent="0.4">
      <c r="A6" s="3"/>
      <c r="B6" s="3"/>
      <c r="C6" s="4" t="s">
        <v>24</v>
      </c>
    </row>
    <row r="7" spans="1:3" ht="35.4" thickBot="1" x14ac:dyDescent="0.35">
      <c r="A7" s="5" t="s">
        <v>0</v>
      </c>
      <c r="B7" s="6" t="s">
        <v>1</v>
      </c>
      <c r="C7" s="6" t="s">
        <v>26</v>
      </c>
    </row>
    <row r="8" spans="1:3" ht="18" thickBot="1" x14ac:dyDescent="0.35">
      <c r="A8" s="7" t="s">
        <v>28</v>
      </c>
      <c r="B8" s="8" t="s">
        <v>2</v>
      </c>
      <c r="C8" s="14">
        <f>SUM(C9:C13:C14)</f>
        <v>10068807.08</v>
      </c>
    </row>
    <row r="9" spans="1:3" ht="36.6" thickBot="1" x14ac:dyDescent="0.35">
      <c r="A9" s="9" t="s">
        <v>29</v>
      </c>
      <c r="B9" s="10" t="s">
        <v>52</v>
      </c>
      <c r="C9" s="15">
        <v>856000</v>
      </c>
    </row>
    <row r="10" spans="1:3" ht="36.6" thickBot="1" x14ac:dyDescent="0.35">
      <c r="A10" s="9" t="s">
        <v>30</v>
      </c>
      <c r="B10" s="10" t="s">
        <v>3</v>
      </c>
      <c r="C10" s="15">
        <v>3906000</v>
      </c>
    </row>
    <row r="11" spans="1:3" ht="36.6" thickBot="1" x14ac:dyDescent="0.35">
      <c r="A11" s="9" t="s">
        <v>31</v>
      </c>
      <c r="B11" s="10" t="s">
        <v>4</v>
      </c>
      <c r="C11" s="15">
        <v>100000</v>
      </c>
    </row>
    <row r="12" spans="1:3" ht="18.600000000000001" thickBot="1" x14ac:dyDescent="0.35">
      <c r="A12" s="9" t="s">
        <v>32</v>
      </c>
      <c r="B12" s="11" t="s">
        <v>27</v>
      </c>
      <c r="C12" s="15">
        <v>440800</v>
      </c>
    </row>
    <row r="13" spans="1:3" ht="18.600000000000001" thickBot="1" x14ac:dyDescent="0.35">
      <c r="A13" s="9" t="s">
        <v>33</v>
      </c>
      <c r="B13" s="10" t="s">
        <v>5</v>
      </c>
      <c r="C13" s="15">
        <v>0</v>
      </c>
    </row>
    <row r="14" spans="1:3" ht="18.600000000000001" thickBot="1" x14ac:dyDescent="0.35">
      <c r="A14" s="9" t="s">
        <v>34</v>
      </c>
      <c r="B14" s="10" t="s">
        <v>6</v>
      </c>
      <c r="C14" s="15">
        <v>4766007.08</v>
      </c>
    </row>
    <row r="15" spans="1:3" ht="18" thickBot="1" x14ac:dyDescent="0.35">
      <c r="A15" s="7" t="s">
        <v>35</v>
      </c>
      <c r="B15" s="8" t="s">
        <v>7</v>
      </c>
      <c r="C15" s="16">
        <f>SUM(C16)</f>
        <v>213536</v>
      </c>
    </row>
    <row r="16" spans="1:3" ht="18.600000000000001" thickBot="1" x14ac:dyDescent="0.35">
      <c r="A16" s="9" t="s">
        <v>36</v>
      </c>
      <c r="B16" s="10" t="s">
        <v>8</v>
      </c>
      <c r="C16" s="15">
        <v>213536</v>
      </c>
    </row>
    <row r="17" spans="1:3" ht="18.600000000000001" thickBot="1" x14ac:dyDescent="0.35">
      <c r="A17" s="7" t="s">
        <v>37</v>
      </c>
      <c r="B17" s="8" t="s">
        <v>53</v>
      </c>
      <c r="C17" s="16">
        <f>SUM(C18)</f>
        <v>201374.04</v>
      </c>
    </row>
    <row r="18" spans="1:3" ht="18.600000000000001" thickBot="1" x14ac:dyDescent="0.35">
      <c r="A18" s="9" t="s">
        <v>38</v>
      </c>
      <c r="B18" s="10" t="s">
        <v>9</v>
      </c>
      <c r="C18" s="15">
        <v>201374.04</v>
      </c>
    </row>
    <row r="19" spans="1:3" ht="18" thickBot="1" x14ac:dyDescent="0.35">
      <c r="A19" s="7" t="s">
        <v>39</v>
      </c>
      <c r="B19" s="8" t="s">
        <v>10</v>
      </c>
      <c r="C19" s="16">
        <f>SUM(C20:C21)</f>
        <v>6027897.4100000001</v>
      </c>
    </row>
    <row r="20" spans="1:3" ht="18.600000000000001" thickBot="1" x14ac:dyDescent="0.35">
      <c r="A20" s="9" t="s">
        <v>40</v>
      </c>
      <c r="B20" s="10" t="s">
        <v>11</v>
      </c>
      <c r="C20" s="15">
        <v>6007897.4100000001</v>
      </c>
    </row>
    <row r="21" spans="1:3" ht="18.600000000000001" thickBot="1" x14ac:dyDescent="0.35">
      <c r="A21" s="9" t="s">
        <v>41</v>
      </c>
      <c r="B21" s="10" t="s">
        <v>12</v>
      </c>
      <c r="C21" s="15">
        <v>20000</v>
      </c>
    </row>
    <row r="22" spans="1:3" ht="18" thickBot="1" x14ac:dyDescent="0.35">
      <c r="A22" s="7" t="s">
        <v>42</v>
      </c>
      <c r="B22" s="8" t="s">
        <v>13</v>
      </c>
      <c r="C22" s="16">
        <f>SUM(C23+C24)</f>
        <v>9764599.3599999994</v>
      </c>
    </row>
    <row r="23" spans="1:3" ht="18.600000000000001" thickBot="1" x14ac:dyDescent="0.35">
      <c r="A23" s="9" t="s">
        <v>48</v>
      </c>
      <c r="B23" s="10" t="s">
        <v>49</v>
      </c>
      <c r="C23" s="15">
        <v>250000</v>
      </c>
    </row>
    <row r="24" spans="1:3" ht="18.600000000000001" thickBot="1" x14ac:dyDescent="0.35">
      <c r="A24" s="9" t="s">
        <v>43</v>
      </c>
      <c r="B24" s="10" t="s">
        <v>14</v>
      </c>
      <c r="C24" s="15">
        <v>9514599.3599999994</v>
      </c>
    </row>
    <row r="25" spans="1:3" ht="18" thickBot="1" x14ac:dyDescent="0.35">
      <c r="A25" s="7" t="s">
        <v>44</v>
      </c>
      <c r="B25" s="8" t="s">
        <v>15</v>
      </c>
      <c r="C25" s="16">
        <f>SUM(C26)</f>
        <v>58140.1</v>
      </c>
    </row>
    <row r="26" spans="1:3" ht="18.600000000000001" thickBot="1" x14ac:dyDescent="0.35">
      <c r="A26" s="9" t="s">
        <v>45</v>
      </c>
      <c r="B26" s="10" t="s">
        <v>16</v>
      </c>
      <c r="C26" s="15">
        <v>58140.1</v>
      </c>
    </row>
    <row r="27" spans="1:3" ht="18" thickBot="1" x14ac:dyDescent="0.35">
      <c r="A27" s="7" t="s">
        <v>46</v>
      </c>
      <c r="B27" s="8" t="s">
        <v>17</v>
      </c>
      <c r="C27" s="16">
        <f>SUM(C28)</f>
        <v>6691471.5999999996</v>
      </c>
    </row>
    <row r="28" spans="1:3" ht="18.600000000000001" thickBot="1" x14ac:dyDescent="0.35">
      <c r="A28" s="9" t="s">
        <v>47</v>
      </c>
      <c r="B28" s="10" t="s">
        <v>18</v>
      </c>
      <c r="C28" s="15">
        <v>6691471.5999999996</v>
      </c>
    </row>
    <row r="29" spans="1:3" ht="18" thickBot="1" x14ac:dyDescent="0.35">
      <c r="A29" s="7">
        <v>1000</v>
      </c>
      <c r="B29" s="8" t="s">
        <v>19</v>
      </c>
      <c r="C29" s="16">
        <f>SUM(C30+C31)</f>
        <v>996954.44</v>
      </c>
    </row>
    <row r="30" spans="1:3" ht="18.600000000000001" thickBot="1" x14ac:dyDescent="0.35">
      <c r="A30" s="9" t="s">
        <v>50</v>
      </c>
      <c r="B30" s="10" t="s">
        <v>51</v>
      </c>
      <c r="C30" s="15">
        <v>11875</v>
      </c>
    </row>
    <row r="31" spans="1:3" ht="18.600000000000001" thickBot="1" x14ac:dyDescent="0.35">
      <c r="A31" s="9">
        <v>1003</v>
      </c>
      <c r="B31" s="10" t="s">
        <v>20</v>
      </c>
      <c r="C31" s="15">
        <v>985079.44</v>
      </c>
    </row>
    <row r="32" spans="1:3" ht="17.399999999999999" x14ac:dyDescent="0.3">
      <c r="A32" s="18"/>
      <c r="B32" s="12"/>
      <c r="C32" s="20">
        <f>SUM(C8+C15+C17+C19+C22+C25+C27+C29)</f>
        <v>34022780.030000001</v>
      </c>
    </row>
    <row r="33" spans="1:3" ht="18" thickBot="1" x14ac:dyDescent="0.35">
      <c r="A33" s="19"/>
      <c r="B33" s="8" t="s">
        <v>21</v>
      </c>
      <c r="C33" s="21"/>
    </row>
    <row r="34" spans="1:3" ht="18.600000000000001" thickBot="1" x14ac:dyDescent="0.35">
      <c r="A34" s="13"/>
      <c r="B34" s="10" t="s">
        <v>54</v>
      </c>
      <c r="C34" s="17">
        <v>1190454.3400000001</v>
      </c>
    </row>
    <row r="35" spans="1:3" ht="21" x14ac:dyDescent="0.4">
      <c r="A35" s="2"/>
      <c r="B35" s="2"/>
      <c r="C35" s="2"/>
    </row>
  </sheetData>
  <mergeCells count="6">
    <mergeCell ref="A32:A33"/>
    <mergeCell ref="C32:C33"/>
    <mergeCell ref="A1:C1"/>
    <mergeCell ref="A2:C2"/>
    <mergeCell ref="A3:C3"/>
    <mergeCell ref="A5:C5"/>
  </mergeCell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2019-12-10T05:02:12Z</dcterms:modified>
</cp:coreProperties>
</file>