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  <c r="C27"/>
  <c r="C21" l="1"/>
  <c r="C14"/>
  <c r="D31"/>
  <c r="C31"/>
  <c r="D29"/>
  <c r="C29"/>
  <c r="C25"/>
  <c r="D25"/>
  <c r="D21"/>
  <c r="D18"/>
  <c r="C18"/>
  <c r="D16"/>
  <c r="C16"/>
  <c r="D14"/>
  <c r="D8"/>
  <c r="C8"/>
  <c r="D34" l="1"/>
  <c r="C34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<sst xmlns="http://schemas.openxmlformats.org/spreadsheetml/2006/main" count="58" uniqueCount="58">
  <si>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</si>
  <si>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</si>
  <si>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</si>
  <si>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</si>
  <si>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</si>
  <si>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</si>
  <si>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</si>
  <si>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</si>
  <si>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</si>
  <si>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</si>
  <si>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</si>
  <si>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</si>
  <si>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</si>
  <si>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</si>
  <si>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</si>
  <si>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</si>
  <si>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</si>
  <si>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 ,  кинематография</t>
  </si>
  <si>
    <t>Культура</t>
  </si>
  <si>
    <t>Социальная политика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</si>
  <si>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</si>
  <si>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</si>
  <si>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</si>
  <si>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</si>
  <si>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к   пояснительной записке</t>
  </si>
  <si>
    <t>руб.</t>
  </si>
  <si>
    <t>Приложение №2</t>
  </si>
  <si>
    <r>
      <t>Функционирование высшего  должностного лица  субъекта Российской Федерации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</si>
  <si>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1"/>
        <color theme="1"/>
        <rFont val="Times New Roman"/>
        <family val="1"/>
        <charset val="204"/>
      </rPr>
      <t>а</t>
    </r>
    <r>
      <rPr>
        <b/>
        <sz val="11"/>
        <color theme="1"/>
        <rFont val="Times New Roman"/>
        <family val="1"/>
        <charset val="204"/>
      </rPr>
      <t>воохранительная деятельность</t>
    </r>
  </si>
  <si>
    <t>Дорожное хозяйство (дорожные фонды)</t>
  </si>
  <si>
    <t>Молодежная политика</t>
  </si>
  <si>
    <t>Социальное обеспечение  населения</t>
  </si>
  <si>
    <t>Условно утверждённые расходы</t>
  </si>
  <si>
    <t>0102</t>
  </si>
  <si>
    <t>0100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</si>
  <si>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</si>
  <si>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</si>
  <si>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</si>
  <si>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</si>
  <si>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</si>
  <si>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</si>
  <si>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</si>
  <si>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</si>
  <si>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</si>
  <si>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</si>
  <si>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</si>
  <si>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</si>
  <si>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</si>
  <si>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</si>
  <si>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</si>
  <si>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</si>
  <si>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</si>
  <si>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</si>
  <si>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</si>
  <si>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План на 2022 г.</t>
  </si>
  <si>
    <t>Решения №  00    от 00.00.2020 г.</t>
  </si>
  <si>
    <t xml:space="preserve">Расходы бюджета Великосельского сельского поселения на плановый период 2022 и 2023 годов  по разделам и подразделам функциональной классификации расходов бюджетов Российской Федерации.
</t>
  </si>
  <si>
    <t>План на 2023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</si>
</sst>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4" fillId="0" borderId="4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/>
    </xf>
    <xf numFmtId="43" fontId="5" fillId="0" borderId="4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3" xfId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>
      <selection activeCell="F36" sqref="F36"/>
    </sheetView>
  </sheetViews>
  <sheetFormatPr defaultRowHeight="14.4"/>
  <cols>
    <col min="1" max="1" width="9.33203125" customWidth="1"/>
    <col min="2" max="2" width="85.88671875" customWidth="1"/>
    <col min="3" max="3" width="14.88671875" customWidth="1"/>
    <col min="4" max="4" width="15" bestFit="1" customWidth="1"/>
  </cols>
  <sheetData>
    <row r="1" spans="1:4" ht="15.6">
      <c r="A1" s="16" t="s">
        <v>26</v>
      </c>
      <c r="B1" s="16"/>
      <c r="C1" s="16"/>
      <c r="D1" s="16"/>
    </row>
    <row r="2" spans="1:4" ht="15.6">
      <c r="A2" s="16" t="s">
        <v>24</v>
      </c>
      <c r="B2" s="16"/>
      <c r="C2" s="16"/>
      <c r="D2" s="16"/>
    </row>
    <row r="3" spans="1:4" ht="15.6">
      <c r="A3" s="16" t="s">
        <v>55</v>
      </c>
      <c r="B3" s="16"/>
      <c r="C3" s="16"/>
      <c r="D3" s="16"/>
    </row>
    <row r="4" spans="1:4" ht="15.6">
      <c r="A4" s="2"/>
      <c r="B4" s="2"/>
      <c r="C4" s="2"/>
    </row>
    <row r="5" spans="1:4" ht="43.5" customHeight="1">
      <c r="A5" s="15" t="s">
        <v>56</v>
      </c>
      <c r="B5" s="15"/>
      <c r="C5" s="15"/>
      <c r="D5" s="15"/>
    </row>
    <row r="6" spans="1:4" ht="16.2" thickBot="1">
      <c r="A6" s="2"/>
      <c r="B6" s="2"/>
      <c r="C6" s="1"/>
      <c r="D6" s="11" t="s">
        <v>25</v>
      </c>
    </row>
    <row r="7" spans="1:4" ht="28.2" thickBot="1">
      <c r="A7" s="12" t="s">
        <v>0</v>
      </c>
      <c r="B7" s="3" t="s">
        <v>1</v>
      </c>
      <c r="C7" s="4" t="s">
        <v>54</v>
      </c>
      <c r="D7" s="4" t="s">
        <v>57</v>
      </c>
    </row>
    <row r="8" spans="1:4" ht="15" thickBot="1">
      <c r="A8" s="13" t="s">
        <v>34</v>
      </c>
      <c r="B8" s="5" t="s">
        <v>2</v>
      </c>
      <c r="C8" s="22">
        <f>SUM(C9:C13)</f>
        <v>5025000</v>
      </c>
      <c r="D8" s="22">
        <f>SUM(D9:D13)</f>
        <v>4694501</v>
      </c>
    </row>
    <row r="9" spans="1:4" ht="28.2" thickBot="1">
      <c r="A9" s="14" t="s">
        <v>33</v>
      </c>
      <c r="B9" s="7" t="s">
        <v>27</v>
      </c>
      <c r="C9" s="19">
        <v>895000</v>
      </c>
      <c r="D9" s="19">
        <v>895000</v>
      </c>
    </row>
    <row r="10" spans="1:4" ht="28.2" thickBot="1">
      <c r="A10" s="14" t="s">
        <v>35</v>
      </c>
      <c r="B10" s="7" t="s">
        <v>3</v>
      </c>
      <c r="C10" s="19">
        <v>4125000</v>
      </c>
      <c r="D10" s="19">
        <v>3799501</v>
      </c>
    </row>
    <row r="11" spans="1:4" ht="28.2" thickBot="1">
      <c r="A11" s="14" t="s">
        <v>36</v>
      </c>
      <c r="B11" s="7" t="s">
        <v>4</v>
      </c>
      <c r="C11" s="19">
        <v>0</v>
      </c>
      <c r="D11" s="19">
        <v>0</v>
      </c>
    </row>
    <row r="12" spans="1:4" ht="15" thickBot="1">
      <c r="A12" s="14" t="s">
        <v>37</v>
      </c>
      <c r="B12" s="7" t="s">
        <v>5</v>
      </c>
      <c r="C12" s="19">
        <v>5000</v>
      </c>
      <c r="D12" s="19">
        <v>0</v>
      </c>
    </row>
    <row r="13" spans="1:4" ht="15" thickBot="1">
      <c r="A13" s="14" t="s">
        <v>38</v>
      </c>
      <c r="B13" s="7" t="s">
        <v>6</v>
      </c>
      <c r="C13" s="19">
        <v>0</v>
      </c>
      <c r="D13" s="19">
        <v>0</v>
      </c>
    </row>
    <row r="14" spans="1:4" ht="15" thickBot="1">
      <c r="A14" s="13" t="s">
        <v>39</v>
      </c>
      <c r="B14" s="5" t="s">
        <v>7</v>
      </c>
      <c r="C14" s="20">
        <f>SUM(C15)</f>
        <v>240940</v>
      </c>
      <c r="D14" s="20">
        <f>SUM(D15)</f>
        <v>249837</v>
      </c>
    </row>
    <row r="15" spans="1:4" ht="15" thickBot="1">
      <c r="A15" s="14" t="s">
        <v>40</v>
      </c>
      <c r="B15" s="7" t="s">
        <v>8</v>
      </c>
      <c r="C15" s="19">
        <v>240940</v>
      </c>
      <c r="D15" s="19">
        <v>249837</v>
      </c>
    </row>
    <row r="16" spans="1:4" ht="15" thickBot="1">
      <c r="A16" s="13" t="s">
        <v>41</v>
      </c>
      <c r="B16" s="5" t="s">
        <v>28</v>
      </c>
      <c r="C16" s="20">
        <f>SUM(C17)</f>
        <v>225000</v>
      </c>
      <c r="D16" s="20">
        <f>SUM(D17)</f>
        <v>0</v>
      </c>
    </row>
    <row r="17" spans="1:4" ht="15" thickBot="1">
      <c r="A17" s="14" t="s">
        <v>42</v>
      </c>
      <c r="B17" s="7" t="s">
        <v>9</v>
      </c>
      <c r="C17" s="19">
        <v>225000</v>
      </c>
      <c r="D17" s="19">
        <v>0</v>
      </c>
    </row>
    <row r="18" spans="1:4" ht="15" thickBot="1">
      <c r="A18" s="13" t="s">
        <v>43</v>
      </c>
      <c r="B18" s="5" t="s">
        <v>10</v>
      </c>
      <c r="C18" s="20">
        <f>SUM(C19:C20)</f>
        <v>5297702</v>
      </c>
      <c r="D18" s="20">
        <f>SUM(D19:D20)</f>
        <v>5649002</v>
      </c>
    </row>
    <row r="19" spans="1:4" ht="15" thickBot="1">
      <c r="A19" s="14" t="s">
        <v>44</v>
      </c>
      <c r="B19" s="7" t="s">
        <v>29</v>
      </c>
      <c r="C19" s="19">
        <v>5277999</v>
      </c>
      <c r="D19" s="19">
        <v>5629299</v>
      </c>
    </row>
    <row r="20" spans="1:4" ht="15" thickBot="1">
      <c r="A20" s="14" t="s">
        <v>45</v>
      </c>
      <c r="B20" s="7" t="s">
        <v>11</v>
      </c>
      <c r="C20" s="19">
        <v>19703</v>
      </c>
      <c r="D20" s="19">
        <v>19703</v>
      </c>
    </row>
    <row r="21" spans="1:4" ht="15" thickBot="1">
      <c r="A21" s="13" t="s">
        <v>46</v>
      </c>
      <c r="B21" s="5" t="s">
        <v>12</v>
      </c>
      <c r="C21" s="20">
        <f>SUM(C23+C24+C22)</f>
        <v>858091</v>
      </c>
      <c r="D21" s="20">
        <f>SUM(D22:D24)</f>
        <v>0</v>
      </c>
    </row>
    <row r="22" spans="1:4" ht="15" thickBot="1">
      <c r="A22" s="14" t="s">
        <v>47</v>
      </c>
      <c r="B22" s="7" t="s">
        <v>13</v>
      </c>
      <c r="C22" s="19">
        <v>0</v>
      </c>
      <c r="D22" s="19">
        <v>0</v>
      </c>
    </row>
    <row r="23" spans="1:4" ht="15" thickBot="1">
      <c r="A23" s="14" t="s">
        <v>48</v>
      </c>
      <c r="B23" s="7" t="s">
        <v>14</v>
      </c>
      <c r="C23" s="19">
        <v>0</v>
      </c>
      <c r="D23" s="19">
        <v>0</v>
      </c>
    </row>
    <row r="24" spans="1:4" ht="15" thickBot="1">
      <c r="A24" s="14" t="s">
        <v>49</v>
      </c>
      <c r="B24" s="7" t="s">
        <v>15</v>
      </c>
      <c r="C24" s="19">
        <v>858091</v>
      </c>
      <c r="D24" s="19">
        <v>0</v>
      </c>
    </row>
    <row r="25" spans="1:4" ht="15" thickBot="1">
      <c r="A25" s="13" t="s">
        <v>50</v>
      </c>
      <c r="B25" s="5" t="s">
        <v>16</v>
      </c>
      <c r="C25" s="21">
        <f>SUM(C26)</f>
        <v>10000</v>
      </c>
      <c r="D25" s="20">
        <f>SUM(C26)</f>
        <v>10000</v>
      </c>
    </row>
    <row r="26" spans="1:4" ht="15" thickBot="1">
      <c r="A26" s="14" t="s">
        <v>51</v>
      </c>
      <c r="B26" s="7" t="s">
        <v>30</v>
      </c>
      <c r="C26" s="19">
        <v>10000</v>
      </c>
      <c r="D26" s="19">
        <v>10000</v>
      </c>
    </row>
    <row r="27" spans="1:4" ht="15" thickBot="1">
      <c r="A27" s="13" t="s">
        <v>52</v>
      </c>
      <c r="B27" s="5" t="s">
        <v>17</v>
      </c>
      <c r="C27" s="20">
        <f>C28</f>
        <v>931943</v>
      </c>
      <c r="D27" s="20">
        <f>D28</f>
        <v>931943</v>
      </c>
    </row>
    <row r="28" spans="1:4" ht="15" thickBot="1">
      <c r="A28" s="14" t="s">
        <v>53</v>
      </c>
      <c r="B28" s="7" t="s">
        <v>18</v>
      </c>
      <c r="C28" s="19">
        <v>931943</v>
      </c>
      <c r="D28" s="19">
        <v>931943</v>
      </c>
    </row>
    <row r="29" spans="1:4" ht="15" thickBot="1">
      <c r="A29" s="13">
        <v>1000</v>
      </c>
      <c r="B29" s="5" t="s">
        <v>19</v>
      </c>
      <c r="C29" s="20">
        <f>SUM(C30)</f>
        <v>306337</v>
      </c>
      <c r="D29" s="20">
        <f>SUM(D30)</f>
        <v>304958</v>
      </c>
    </row>
    <row r="30" spans="1:4" ht="15" thickBot="1">
      <c r="A30" s="14">
        <v>1003</v>
      </c>
      <c r="B30" s="7" t="s">
        <v>31</v>
      </c>
      <c r="C30" s="19">
        <v>306337</v>
      </c>
      <c r="D30" s="19">
        <v>304958</v>
      </c>
    </row>
    <row r="31" spans="1:4" ht="15" thickBot="1">
      <c r="A31" s="13">
        <v>1100</v>
      </c>
      <c r="B31" s="5" t="s">
        <v>20</v>
      </c>
      <c r="C31" s="20">
        <f>SUM(C32)</f>
        <v>20000</v>
      </c>
      <c r="D31" s="20">
        <f>SUM(D32)</f>
        <v>20000</v>
      </c>
    </row>
    <row r="32" spans="1:4" ht="15" thickBot="1">
      <c r="A32" s="14">
        <v>1102</v>
      </c>
      <c r="B32" s="7" t="s">
        <v>21</v>
      </c>
      <c r="C32" s="19">
        <v>20000</v>
      </c>
      <c r="D32" s="19">
        <v>20000</v>
      </c>
    </row>
    <row r="33" spans="1:4" ht="15" thickBot="1">
      <c r="A33" s="14"/>
      <c r="B33" s="7" t="s">
        <v>32</v>
      </c>
      <c r="C33" s="19">
        <v>223060</v>
      </c>
      <c r="D33" s="19">
        <v>401950</v>
      </c>
    </row>
    <row r="34" spans="1:4" ht="17.399999999999999">
      <c r="A34" s="17"/>
      <c r="B34" s="8"/>
      <c r="C34" s="23">
        <f>SUM(C8+C14+C16+C18+C21+C25+C27+C29+C31+C33)</f>
        <v>13138073</v>
      </c>
      <c r="D34" s="23">
        <f>SUM(D8+D14+D16+D18+D21+D25+D27+D29+D31+D33)</f>
        <v>12262191</v>
      </c>
    </row>
    <row r="35" spans="1:4" ht="18" thickBot="1">
      <c r="A35" s="18"/>
      <c r="B35" s="9" t="s">
        <v>22</v>
      </c>
      <c r="C35" s="24"/>
      <c r="D35" s="24"/>
    </row>
    <row r="36" spans="1:4" ht="15" thickBot="1">
      <c r="A36" s="6"/>
      <c r="B36" s="7" t="s">
        <v>23</v>
      </c>
      <c r="C36" s="10">
        <v>0</v>
      </c>
      <c r="D36" s="10">
        <v>0</v>
      </c>
    </row>
  </sheetData>
  <mergeCells count="7">
    <mergeCell ref="D34:D35"/>
    <mergeCell ref="A5:D5"/>
    <mergeCell ref="A1:D1"/>
    <mergeCell ref="A2:D2"/>
    <mergeCell ref="A3:D3"/>
    <mergeCell ref="A34:A35"/>
    <mergeCell ref="C34:C35"/>
  </mergeCells>
  <pageMargins left="0.7" right="0.7" top="0.75" bottom="0.75" header="0.3" footer="0.3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2020-11-12T15:42:00Z</dcterms:modified>
</cp:coreProperties>
</file>