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" i="1"/>
  <c r="C31"/>
  <c r="C29"/>
  <c r="C27"/>
  <c r="C14"/>
  <c r="C18"/>
  <c r="C25"/>
  <c r="C21"/>
  <c r="C8"/>
  <c r="C33"/>
</calcChain>
</file>

<file path=xl/sharedStrings.xml><?xml version="1.0" encoding="utf-8"?>
<sst xmlns="http://schemas.openxmlformats.org/spreadsheetml/2006/main" count="35" uniqueCount="35">
  <si>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</si>
  <si>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</si>
  <si>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</si>
  <si>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</si>
  <si>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</si>
  <si>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</si>
  <si>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</si>
  <si>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</si>
  <si>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</si>
  <si>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Обеспечение пожарной безопасности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</si>
  <si>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</si>
  <si>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</si>
  <si>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</si>
  <si>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</si>
  <si>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</si>
  <si>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</si>
  <si>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</si>
  <si>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</si>
  <si>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</si>
  <si>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 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</si>
  <si>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</si>
  <si>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</si>
  <si>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</si>
  <si>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</si>
  <si>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</si>
  <si>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</si>
  <si>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</si>
  <si>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Приложение №1</t>
  </si>
  <si>
    <t>к   пояснительной записке</t>
  </si>
  <si>
    <t>руб.</t>
  </si>
  <si>
    <t>Решения № от .12 .2018г.</t>
  </si>
  <si>
    <t xml:space="preserve">      Расходы бюджета Великосельского сельского поселения  на 2019 год и  по разделам и подразделам функциональной классификации расходов бюджетов Российской Федерации.
</t>
  </si>
  <si>
    <t>План на      2019 г.</t>
  </si>
  <si>
    <r>
      <t>Функционирование высшего  должностного лица  субъекта Российской Федерации и</t>
    </r>
    <r>
      <rPr>
        <b/>
        <sz val="18"/>
        <color theme="1"/>
        <rFont val="Times New Roman"/>
        <family val="1"/>
        <charset val="204"/>
      </rPr>
      <t xml:space="preserve"> </t>
    </r>
    <r>
      <rPr>
        <sz val="18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</si>
  <si>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8"/>
        <color theme="1"/>
        <rFont val="Times New Roman"/>
        <family val="1"/>
        <charset val="204"/>
      </rPr>
      <t>а</t>
    </r>
    <r>
      <rPr>
        <b/>
        <sz val="18"/>
        <color theme="1"/>
        <rFont val="Times New Roman"/>
        <family val="1"/>
        <charset val="204"/>
      </rPr>
      <t>воохранительная деятельность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</si>
</sst>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2" fontId="4" fillId="0" borderId="6" xfId="0" applyNumberFormat="1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workbookViewId="0">
      <selection activeCell="B18" sqref="B18"/>
    </sheetView>
  </sheetViews>
  <sheetFormatPr defaultRowHeight="14.4"/>
  <cols>
    <col min="1" max="1" width="7.77734375" customWidth="1"/>
    <col min="2" max="2" width="123.33203125" customWidth="1"/>
    <col min="3" max="3" width="19.77734375" customWidth="1"/>
  </cols>
  <sheetData>
    <row r="1" spans="1:3" ht="15.6">
      <c r="A1" s="18" t="s">
        <v>27</v>
      </c>
      <c r="B1" s="18"/>
      <c r="C1" s="18"/>
    </row>
    <row r="2" spans="1:3" ht="15.6">
      <c r="A2" s="18" t="s">
        <v>28</v>
      </c>
      <c r="B2" s="18"/>
      <c r="C2" s="18"/>
    </row>
    <row r="3" spans="1:3" ht="15.6">
      <c r="A3" s="18" t="s">
        <v>30</v>
      </c>
      <c r="B3" s="18"/>
      <c r="C3" s="18"/>
    </row>
    <row r="4" spans="1:3" ht="15.6">
      <c r="A4" s="2"/>
      <c r="B4" s="2"/>
      <c r="C4" s="2"/>
    </row>
    <row r="5" spans="1:3" ht="43.5" customHeight="1">
      <c r="A5" s="19" t="s">
        <v>31</v>
      </c>
      <c r="B5" s="19"/>
      <c r="C5" s="19"/>
    </row>
    <row r="6" spans="1:3" ht="31.8" customHeight="1" thickBot="1">
      <c r="A6" s="2"/>
      <c r="B6" s="2"/>
      <c r="C6" s="1" t="s">
        <v>29</v>
      </c>
    </row>
    <row r="7" spans="1:3" ht="16.2" thickBot="1">
      <c r="A7" s="3" t="s">
        <v>0</v>
      </c>
      <c r="B7" s="4" t="s">
        <v>1</v>
      </c>
      <c r="C7" s="4" t="s">
        <v>32</v>
      </c>
    </row>
    <row r="8" spans="1:3" ht="23.4" thickBot="1">
      <c r="A8" s="6">
        <v>100</v>
      </c>
      <c r="B8" s="7" t="s">
        <v>2</v>
      </c>
      <c r="C8" s="8">
        <f>SUM(C9:C13)</f>
        <v>9428734</v>
      </c>
    </row>
    <row r="9" spans="1:3" ht="46.2" thickBot="1">
      <c r="A9" s="9">
        <v>102</v>
      </c>
      <c r="B9" s="10" t="s">
        <v>33</v>
      </c>
      <c r="C9" s="11">
        <v>895000</v>
      </c>
    </row>
    <row r="10" spans="1:3" ht="69" thickBot="1">
      <c r="A10" s="9">
        <v>104</v>
      </c>
      <c r="B10" s="10" t="s">
        <v>3</v>
      </c>
      <c r="C10" s="11">
        <v>3867000</v>
      </c>
    </row>
    <row r="11" spans="1:3" ht="46.2" thickBot="1">
      <c r="A11" s="9">
        <v>106</v>
      </c>
      <c r="B11" s="10" t="s">
        <v>4</v>
      </c>
      <c r="C11" s="11">
        <v>100000</v>
      </c>
    </row>
    <row r="12" spans="1:3" ht="23.4" thickBot="1">
      <c r="A12" s="9">
        <v>111</v>
      </c>
      <c r="B12" s="10" t="s">
        <v>5</v>
      </c>
      <c r="C12" s="11">
        <v>50000</v>
      </c>
    </row>
    <row r="13" spans="1:3" ht="23.4" thickBot="1">
      <c r="A13" s="9">
        <v>113</v>
      </c>
      <c r="B13" s="10" t="s">
        <v>6</v>
      </c>
      <c r="C13" s="11">
        <v>4516734</v>
      </c>
    </row>
    <row r="14" spans="1:3" ht="23.4" thickBot="1">
      <c r="A14" s="6">
        <v>200</v>
      </c>
      <c r="B14" s="7" t="s">
        <v>7</v>
      </c>
      <c r="C14" s="8">
        <f>SUM(C15)</f>
        <v>213536</v>
      </c>
    </row>
    <row r="15" spans="1:3" ht="23.4" thickBot="1">
      <c r="A15" s="9">
        <v>203</v>
      </c>
      <c r="B15" s="10" t="s">
        <v>8</v>
      </c>
      <c r="C15" s="11">
        <v>213536</v>
      </c>
    </row>
    <row r="16" spans="1:3" ht="23.4" thickBot="1">
      <c r="A16" s="6">
        <v>300</v>
      </c>
      <c r="B16" s="7" t="s">
        <v>34</v>
      </c>
      <c r="C16" s="8">
        <f>SUM(C17)</f>
        <v>389000</v>
      </c>
    </row>
    <row r="17" spans="1:3" ht="23.4" thickBot="1">
      <c r="A17" s="9">
        <v>310</v>
      </c>
      <c r="B17" s="10" t="s">
        <v>9</v>
      </c>
      <c r="C17" s="11">
        <v>389000</v>
      </c>
    </row>
    <row r="18" spans="1:3" ht="23.4" thickBot="1">
      <c r="A18" s="6">
        <v>400</v>
      </c>
      <c r="B18" s="7" t="s">
        <v>10</v>
      </c>
      <c r="C18" s="8">
        <f>SUM(C19:C20)</f>
        <v>2933053.99</v>
      </c>
    </row>
    <row r="19" spans="1:3" ht="23.4" thickBot="1">
      <c r="A19" s="9">
        <v>409</v>
      </c>
      <c r="B19" s="10" t="s">
        <v>11</v>
      </c>
      <c r="C19" s="11">
        <v>2853053.99</v>
      </c>
    </row>
    <row r="20" spans="1:3" ht="23.4" thickBot="1">
      <c r="A20" s="9">
        <v>412</v>
      </c>
      <c r="B20" s="10" t="s">
        <v>12</v>
      </c>
      <c r="C20" s="11">
        <v>80000</v>
      </c>
    </row>
    <row r="21" spans="1:3" ht="23.4" thickBot="1">
      <c r="A21" s="6">
        <v>500</v>
      </c>
      <c r="B21" s="7" t="s">
        <v>13</v>
      </c>
      <c r="C21" s="8">
        <f>SUM(C22:C24)</f>
        <v>4253536</v>
      </c>
    </row>
    <row r="22" spans="1:3" ht="23.4" thickBot="1">
      <c r="A22" s="9">
        <v>501</v>
      </c>
      <c r="B22" s="10" t="s">
        <v>14</v>
      </c>
      <c r="C22" s="11">
        <v>160000</v>
      </c>
    </row>
    <row r="23" spans="1:3" ht="23.4" thickBot="1">
      <c r="A23" s="9">
        <v>502</v>
      </c>
      <c r="B23" s="10" t="s">
        <v>15</v>
      </c>
      <c r="C23" s="11">
        <v>60000</v>
      </c>
    </row>
    <row r="24" spans="1:3" ht="23.4" thickBot="1">
      <c r="A24" s="9">
        <v>503</v>
      </c>
      <c r="B24" s="10" t="s">
        <v>16</v>
      </c>
      <c r="C24" s="11">
        <v>4033536</v>
      </c>
    </row>
    <row r="25" spans="1:3" ht="23.4" thickBot="1">
      <c r="A25" s="6">
        <v>700</v>
      </c>
      <c r="B25" s="7" t="s">
        <v>17</v>
      </c>
      <c r="C25" s="8">
        <f>SUM(C26)</f>
        <v>38222</v>
      </c>
    </row>
    <row r="26" spans="1:3" ht="23.4" thickBot="1">
      <c r="A26" s="9">
        <v>707</v>
      </c>
      <c r="B26" s="10" t="s">
        <v>18</v>
      </c>
      <c r="C26" s="11">
        <v>38222</v>
      </c>
    </row>
    <row r="27" spans="1:3" ht="23.4" thickBot="1">
      <c r="A27" s="6">
        <v>800</v>
      </c>
      <c r="B27" s="7" t="s">
        <v>19</v>
      </c>
      <c r="C27" s="8">
        <f>SUM(C28)</f>
        <v>6481566</v>
      </c>
    </row>
    <row r="28" spans="1:3" ht="23.4" thickBot="1">
      <c r="A28" s="9">
        <v>801</v>
      </c>
      <c r="B28" s="10" t="s">
        <v>20</v>
      </c>
      <c r="C28" s="11">
        <v>6481566</v>
      </c>
    </row>
    <row r="29" spans="1:3" ht="23.4" thickBot="1">
      <c r="A29" s="6">
        <v>1000</v>
      </c>
      <c r="B29" s="7" t="s">
        <v>21</v>
      </c>
      <c r="C29" s="8">
        <f>SUM(C30)</f>
        <v>350000</v>
      </c>
    </row>
    <row r="30" spans="1:3" ht="23.4" thickBot="1">
      <c r="A30" s="9">
        <v>1003</v>
      </c>
      <c r="B30" s="10" t="s">
        <v>22</v>
      </c>
      <c r="C30" s="11">
        <v>350000</v>
      </c>
    </row>
    <row r="31" spans="1:3" ht="23.4" thickBot="1">
      <c r="A31" s="6">
        <v>1100</v>
      </c>
      <c r="B31" s="7" t="s">
        <v>23</v>
      </c>
      <c r="C31" s="8">
        <f>SUM(C32)</f>
        <v>33000</v>
      </c>
    </row>
    <row r="32" spans="1:3" ht="23.4" thickBot="1">
      <c r="A32" s="9">
        <v>1102</v>
      </c>
      <c r="B32" s="10" t="s">
        <v>24</v>
      </c>
      <c r="C32" s="11">
        <v>33000</v>
      </c>
    </row>
    <row r="33" spans="1:3" ht="22.8">
      <c r="A33" s="14"/>
      <c r="B33" s="12"/>
      <c r="C33" s="16">
        <f>SUM(C8+C14+C16+C18+C21+C25+C27+C29+C31)</f>
        <v>24120647.990000002</v>
      </c>
    </row>
    <row r="34" spans="1:3" ht="23.4" thickBot="1">
      <c r="A34" s="15"/>
      <c r="B34" s="7" t="s">
        <v>25</v>
      </c>
      <c r="C34" s="17"/>
    </row>
    <row r="35" spans="1:3" ht="23.4" thickBot="1">
      <c r="A35" s="9"/>
      <c r="B35" s="10" t="s">
        <v>26</v>
      </c>
      <c r="C35" s="13">
        <v>0</v>
      </c>
    </row>
    <row r="36" spans="1:3" ht="21">
      <c r="A36" s="5"/>
      <c r="B36" s="5"/>
      <c r="C36" s="5"/>
    </row>
  </sheetData>
  <mergeCells count="6">
    <mergeCell ref="A33:A34"/>
    <mergeCell ref="C33:C34"/>
    <mergeCell ref="A1:C1"/>
    <mergeCell ref="A2:C2"/>
    <mergeCell ref="A3:C3"/>
    <mergeCell ref="A5:C5"/>
  </mergeCells>
  <pageMargins left="0.7" right="0.7" top="0.75" bottom="0.75" header="0.3" footer="0.3"/>
  <pageSetup paperSize="9" scale="5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2018-11-29T05:48:31Z</dcterms:modified>
</cp:coreProperties>
</file>