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<sst xmlns="http://schemas.openxmlformats.org/spreadsheetml/2006/main" count="59" uniqueCount="59">
  <si>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</si>
  <si>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</si>
  <si>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</si>
  <si>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</si>
  <si>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</si>
  <si>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</si>
  <si>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</si>
  <si>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</si>
  <si>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</si>
  <si>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</si>
  <si>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</si>
  <si>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</si>
  <si>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</si>
  <si>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</si>
  <si>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</si>
  <si>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</si>
  <si>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</si>
  <si>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</si>
  <si>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</si>
  <si>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</si>
  <si>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</si>
  <si>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</si>
  <si>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</si>
  <si>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</si>
  <si>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</si>
  <si>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</si>
  <si>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</si>
  <si>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</si>
  <si>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</si>
  <si>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</si>
  <si>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</si>
  <si>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</si>
  <si>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</si>
  <si>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</si>
  <si>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</si>
  <si>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</si>
  <si>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</si>
  <si>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</si>
  <si>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</si>
  <si>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</si>
  <si>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</si>
  <si>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</si>
  <si>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</si>
  <si>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</si>
  <si>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</si>
  <si>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</si>
  <si>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</si>
  <si>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</si>
  <si>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</si>
  <si>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</si>
  <si>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</si>
  <si>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</si>
  <si>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</si>
  <si>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</si>
  <si>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</si>
  <si>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</si>
  <si>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</si>
  <si>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( в редакции Решения № 9 от   30.06.2021)</t>
  </si>
  <si>
    <t xml:space="preserve">№ 32   от  23.12.2020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</si>
</sst>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4" fillId="0" borderId="4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topLeftCell="A19" workbookViewId="0">
      <selection activeCell="E34" sqref="E34"/>
    </sheetView>
  </sheetViews>
  <sheetFormatPr defaultRowHeight="14.4"/>
  <cols>
    <col min="1" max="1" width="7.6640625" customWidth="1"/>
    <col min="2" max="2" width="123.33203125" customWidth="1"/>
    <col min="3" max="3" width="21.33203125" customWidth="1"/>
  </cols>
  <sheetData>
    <row r="1" spans="1:3" ht="15.6">
      <c r="A1" s="22" t="s">
        <v>25</v>
      </c>
      <c r="B1" s="22"/>
      <c r="C1" s="22"/>
    </row>
    <row r="2" spans="1:3" ht="15.6">
      <c r="A2" s="22" t="s">
        <v>26</v>
      </c>
      <c r="B2" s="22"/>
      <c r="C2" s="22"/>
    </row>
    <row r="3" spans="1:3" ht="15.6">
      <c r="A3" s="22" t="s">
        <v>58</v>
      </c>
      <c r="B3" s="22"/>
      <c r="C3" s="22"/>
    </row>
    <row r="4" spans="1:3" ht="15.6">
      <c r="A4" s="22" t="s">
        <v>57</v>
      </c>
      <c r="B4" s="22"/>
      <c r="C4" s="22"/>
    </row>
    <row r="5" spans="1:3" ht="43.5" customHeight="1">
      <c r="A5" s="23" t="s">
        <v>50</v>
      </c>
      <c r="B5" s="23"/>
      <c r="C5" s="23"/>
    </row>
    <row r="6" spans="1:3" ht="31.95" customHeight="1" thickBot="1">
      <c r="A6" s="2"/>
      <c r="B6" s="2"/>
      <c r="C6" s="1" t="s">
        <v>27</v>
      </c>
    </row>
    <row r="7" spans="1:3" ht="35.4" thickBot="1">
      <c r="A7" s="4" t="s">
        <v>0</v>
      </c>
      <c r="B7" s="5" t="s">
        <v>1</v>
      </c>
      <c r="C7" s="5" t="s">
        <v>55</v>
      </c>
    </row>
    <row r="8" spans="1:3" ht="18" thickBot="1">
      <c r="A8" s="6" t="s">
        <v>28</v>
      </c>
      <c r="B8" s="7" t="s">
        <v>2</v>
      </c>
      <c r="C8" s="8">
        <f>SUM(C9:C12:C13)</f>
        <v>7338390.5800000001</v>
      </c>
    </row>
    <row r="9" spans="1:3" ht="36.6" thickBot="1">
      <c r="A9" s="9" t="s">
        <v>29</v>
      </c>
      <c r="B9" s="10" t="s">
        <v>51</v>
      </c>
      <c r="C9" s="14">
        <v>895000</v>
      </c>
    </row>
    <row r="10" spans="1:3" ht="36.6" thickBot="1">
      <c r="A10" s="9" t="s">
        <v>30</v>
      </c>
      <c r="B10" s="10" t="s">
        <v>3</v>
      </c>
      <c r="C10" s="14">
        <v>3944576</v>
      </c>
    </row>
    <row r="11" spans="1:3" ht="36.6" thickBot="1">
      <c r="A11" s="9" t="s">
        <v>31</v>
      </c>
      <c r="B11" s="10" t="s">
        <v>4</v>
      </c>
      <c r="C11" s="14">
        <v>104000</v>
      </c>
    </row>
    <row r="12" spans="1:3" ht="18.600000000000001" thickBot="1">
      <c r="A12" s="9" t="s">
        <v>32</v>
      </c>
      <c r="B12" s="10" t="s">
        <v>5</v>
      </c>
      <c r="C12" s="14">
        <v>1855</v>
      </c>
    </row>
    <row r="13" spans="1:3" ht="18.600000000000001" thickBot="1">
      <c r="A13" s="9" t="s">
        <v>33</v>
      </c>
      <c r="B13" s="10" t="s">
        <v>6</v>
      </c>
      <c r="C13" s="14">
        <v>2392959.58</v>
      </c>
    </row>
    <row r="14" spans="1:3" ht="18" thickBot="1">
      <c r="A14" s="6" t="s">
        <v>34</v>
      </c>
      <c r="B14" s="7" t="s">
        <v>7</v>
      </c>
      <c r="C14" s="15">
        <f>SUM(C15)</f>
        <v>238636</v>
      </c>
    </row>
    <row r="15" spans="1:3" ht="18.600000000000001" thickBot="1">
      <c r="A15" s="9" t="s">
        <v>35</v>
      </c>
      <c r="B15" s="10" t="s">
        <v>8</v>
      </c>
      <c r="C15" s="14">
        <v>238636</v>
      </c>
    </row>
    <row r="16" spans="1:3" ht="18.600000000000001" thickBot="1">
      <c r="A16" s="6" t="s">
        <v>36</v>
      </c>
      <c r="B16" s="7" t="s">
        <v>52</v>
      </c>
      <c r="C16" s="15">
        <f>SUM(C17)</f>
        <v>255000</v>
      </c>
    </row>
    <row r="17" spans="1:4" ht="36.6" thickBot="1">
      <c r="A17" s="9" t="s">
        <v>37</v>
      </c>
      <c r="B17" s="10" t="s">
        <v>56</v>
      </c>
      <c r="C17" s="14">
        <v>255000</v>
      </c>
    </row>
    <row r="18" spans="1:4" ht="18" thickBot="1">
      <c r="A18" s="6" t="s">
        <v>38</v>
      </c>
      <c r="B18" s="7" t="s">
        <v>9</v>
      </c>
      <c r="C18" s="15">
        <f>SUM(C19:C20)</f>
        <v>8399542.5899999999</v>
      </c>
    </row>
    <row r="19" spans="1:4" ht="18.600000000000001" thickBot="1">
      <c r="A19" s="9" t="s">
        <v>39</v>
      </c>
      <c r="B19" s="10" t="s">
        <v>10</v>
      </c>
      <c r="C19" s="14">
        <v>8339797.5899999999</v>
      </c>
      <c r="D19" s="16"/>
    </row>
    <row r="20" spans="1:4" ht="18.600000000000001" thickBot="1">
      <c r="A20" s="9" t="s">
        <v>40</v>
      </c>
      <c r="B20" s="10" t="s">
        <v>11</v>
      </c>
      <c r="C20" s="14">
        <v>59745</v>
      </c>
      <c r="D20" s="16"/>
    </row>
    <row r="21" spans="1:4" ht="18" thickBot="1">
      <c r="A21" s="6" t="s">
        <v>41</v>
      </c>
      <c r="B21" s="7" t="s">
        <v>12</v>
      </c>
      <c r="C21" s="15">
        <f>SUM(C22:C23)</f>
        <v>10620654.75</v>
      </c>
    </row>
    <row r="22" spans="1:4" ht="18.600000000000001" thickBot="1">
      <c r="A22" s="9" t="s">
        <v>42</v>
      </c>
      <c r="B22" s="10" t="s">
        <v>13</v>
      </c>
      <c r="C22" s="14">
        <v>300000</v>
      </c>
    </row>
    <row r="23" spans="1:4" ht="18.600000000000001" thickBot="1">
      <c r="A23" s="9" t="s">
        <v>43</v>
      </c>
      <c r="B23" s="10" t="s">
        <v>14</v>
      </c>
      <c r="C23" s="14">
        <v>10320654.75</v>
      </c>
    </row>
    <row r="24" spans="1:4" ht="18" thickBot="1">
      <c r="A24" s="6" t="s">
        <v>44</v>
      </c>
      <c r="B24" s="7" t="s">
        <v>15</v>
      </c>
      <c r="C24" s="15">
        <f>SUM(C25)</f>
        <v>10000</v>
      </c>
    </row>
    <row r="25" spans="1:4" ht="18.600000000000001" thickBot="1">
      <c r="A25" s="9" t="s">
        <v>45</v>
      </c>
      <c r="B25" s="10" t="s">
        <v>16</v>
      </c>
      <c r="C25" s="14">
        <v>10000</v>
      </c>
    </row>
    <row r="26" spans="1:4" ht="18" thickBot="1">
      <c r="A26" s="6" t="s">
        <v>46</v>
      </c>
      <c r="B26" s="7" t="s">
        <v>17</v>
      </c>
      <c r="C26" s="15">
        <f>SUM(C27)</f>
        <v>50000</v>
      </c>
    </row>
    <row r="27" spans="1:4" ht="18.600000000000001" thickBot="1">
      <c r="A27" s="9" t="s">
        <v>47</v>
      </c>
      <c r="B27" s="10" t="s">
        <v>18</v>
      </c>
      <c r="C27" s="14">
        <v>50000</v>
      </c>
      <c r="D27" s="16"/>
    </row>
    <row r="28" spans="1:4" ht="18" thickBot="1">
      <c r="A28" s="6">
        <v>1000</v>
      </c>
      <c r="B28" s="7" t="s">
        <v>19</v>
      </c>
      <c r="C28" s="15">
        <f>SUM(C30+C29)</f>
        <v>750078</v>
      </c>
      <c r="D28" s="16"/>
    </row>
    <row r="29" spans="1:4" ht="18.600000000000001" thickBot="1">
      <c r="A29" s="6" t="s">
        <v>48</v>
      </c>
      <c r="B29" s="10" t="s">
        <v>49</v>
      </c>
      <c r="C29" s="15">
        <v>91000</v>
      </c>
      <c r="D29" s="16"/>
    </row>
    <row r="30" spans="1:4" ht="18.600000000000001" thickBot="1">
      <c r="A30" s="9">
        <v>1003</v>
      </c>
      <c r="B30" s="10" t="s">
        <v>20</v>
      </c>
      <c r="C30" s="14">
        <v>659078</v>
      </c>
    </row>
    <row r="31" spans="1:4" ht="18" thickBot="1">
      <c r="A31" s="13" t="s">
        <v>54</v>
      </c>
      <c r="B31" s="7" t="s">
        <v>21</v>
      </c>
      <c r="C31" s="15">
        <f>SUM(C32)</f>
        <v>40000</v>
      </c>
    </row>
    <row r="32" spans="1:4" ht="18.600000000000001" thickBot="1">
      <c r="A32" s="9" t="s">
        <v>53</v>
      </c>
      <c r="B32" s="10" t="s">
        <v>22</v>
      </c>
      <c r="C32" s="14">
        <v>40000</v>
      </c>
    </row>
    <row r="33" spans="1:3" ht="17.399999999999999">
      <c r="A33" s="18"/>
      <c r="B33" s="11"/>
      <c r="C33" s="20">
        <f>SUM(C8+C14+C16+C18+C21+C24+C26+C28+C31)</f>
        <v>27702301.920000002</v>
      </c>
    </row>
    <row r="34" spans="1:3" ht="18" thickBot="1">
      <c r="A34" s="19"/>
      <c r="B34" s="7" t="s">
        <v>23</v>
      </c>
      <c r="C34" s="21"/>
    </row>
    <row r="35" spans="1:3" ht="18.600000000000001" thickBot="1">
      <c r="A35" s="12"/>
      <c r="B35" s="10" t="s">
        <v>24</v>
      </c>
      <c r="C35" s="17">
        <v>605918.17000000004</v>
      </c>
    </row>
    <row r="36" spans="1:3" ht="21">
      <c r="A36" s="3"/>
      <c r="B36" s="3"/>
      <c r="C36" s="3"/>
    </row>
  </sheetData>
  <mergeCells count="7">
    <mergeCell ref="A33:A34"/>
    <mergeCell ref="C33:C34"/>
    <mergeCell ref="A1:C1"/>
    <mergeCell ref="A2:C2"/>
    <mergeCell ref="A3:C3"/>
    <mergeCell ref="A5:C5"/>
    <mergeCell ref="A4:C4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2021-07-04T04:28:00Z</dcterms:modified>
</cp:coreProperties>
</file>