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tabRatio="943" firstSheet="1" activeTab="1"/>
  </bookViews>
  <sheets>
    <sheet name="1. Доходы" sheetId="1" r:id="rId1"/>
    <sheet name="4. Дефицит" sheetId="2" r:id="rId2"/>
  </sheets>
  <definedNames/>
  <calcPr fullCalcOnLoad="1"/>
</workbook>
</file>

<file path=xl/sharedStrings.xml><?xml version="1.0" encoding="utf-8"?>
<sst xmlns="http://schemas.openxmlformats.org/spreadsheetml/2006/main" count="99" uniqueCount="98">
  <si>
    <t>182 1 06 06000 00 0000 110</t>
  </si>
  <si>
    <t>999 1 11 05000 00 0000 120</t>
  </si>
  <si>
    <t xml:space="preserve">999 1 11 07015 10 0000 120 </t>
  </si>
  <si>
    <t>999 1 11 00000 00 0000 000</t>
  </si>
  <si>
    <t>999 1 13 00000 00 0000 000</t>
  </si>
  <si>
    <t>999 1 13 03050 10 0000 130</t>
  </si>
  <si>
    <t>999 1 14 00000 00 0000 000</t>
  </si>
  <si>
    <t>999 1 14 02000 00 0000 000</t>
  </si>
  <si>
    <t>999 1 15 00000 00 0000 000</t>
  </si>
  <si>
    <t>999 1 15 02050 10 0000 140</t>
  </si>
  <si>
    <t>999 1 17 00000 00 0000 000</t>
  </si>
  <si>
    <t>999 1 17 05050 10 0000 180</t>
  </si>
  <si>
    <t>999 2 00 00000 00 0000 000</t>
  </si>
  <si>
    <t>999 2 02 01000 00 0000 151</t>
  </si>
  <si>
    <t>999 2 02 02000 00 0000 151</t>
  </si>
  <si>
    <t>999 2 02 04000 00 0000 151</t>
  </si>
  <si>
    <t>тыс. руб.</t>
  </si>
  <si>
    <t>План</t>
  </si>
  <si>
    <t>000 1 00 00000 00 0000 000</t>
  </si>
  <si>
    <t>Доходы</t>
  </si>
  <si>
    <t>182 1 01 02000 01 0000 110</t>
  </si>
  <si>
    <t>Налог на доходы физических лиц</t>
  </si>
  <si>
    <t xml:space="preserve">182 1 05 00000 00 0000 000 </t>
  </si>
  <si>
    <t>Налоги на совокупный доход</t>
  </si>
  <si>
    <t>182 1 06 00000 00 0000 000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</si>
  <si>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</si>
  <si>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</si>
  <si>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</si>
  <si>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>Прочие неналоговые доходы</t>
  </si>
  <si>
    <t>Доходы от оказания платных услуг и компенсации затрат государства</t>
  </si>
  <si>
    <t>Всего доходов</t>
  </si>
  <si>
    <t>Безвозмездные поступления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</si>
  <si>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</si>
  <si>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</si>
  <si>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Код бюджетной классификации РФ</t>
  </si>
  <si>
    <t>Административные платежи и сборы</t>
  </si>
  <si>
    <t>Приложение 1</t>
  </si>
  <si>
    <t>к решению от ________________ №  ____</t>
  </si>
  <si>
    <t>Единый сельскохозяйственный налог</t>
  </si>
  <si>
    <t>182 1 05 03000 01 0000 110</t>
  </si>
  <si>
    <t>Налог на имущество физических лиц</t>
  </si>
  <si>
    <t>182 1 06 01000 00 0000 110</t>
  </si>
  <si>
    <t>Земельный налог</t>
  </si>
  <si>
    <t>Код</t>
  </si>
  <si>
    <t>Наименование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</si>
  <si>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</si>
  <si>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Прочие доходы бюджетов поселений от оказания платных услуг и компенсации затрат государства</t>
  </si>
  <si>
    <t>Платежи, взимаемые организациями поселений за выполнение определенных функций</t>
  </si>
  <si>
    <t>Субвенции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</si>
  <si>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</si>
  <si>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</si>
  <si>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 xml:space="preserve">Наименование доходов </t>
  </si>
  <si>
    <t>Источники</t>
  </si>
  <si>
    <t>Продажа (уменьшение стоимости) земельных участков, находящихся в государственной и муниципальной собственности</t>
  </si>
  <si>
    <t>ИТОГО источников внутреннего финансирования</t>
  </si>
  <si>
    <t>1) Поступления средств от самообложения граждан.</t>
  </si>
  <si>
    <t>Примечания: Классификация доходов не является исчерпывающей и может требовать уточнения в зависимости от изменения законодательства и особенностей реализации реформы местного самоуправления в отдельных муниципальных образованиях.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</si>
  <si>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</si>
  <si>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</si>
  <si>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Кредиты, полученные в валюте Российской Федерации от кредитных организаций бюджетами поселений</t>
  </si>
  <si>
    <r>
      <t xml:space="preserve"> Прогнозируемые доходы бюджета ___________________ </t>
    </r>
    <r>
      <rPr>
        <i/>
        <sz val="14"/>
        <rFont val="Times New Roman"/>
        <family val="1"/>
      </rPr>
      <t>(наименование поселения)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на 2007 год в соответствии  с классификацией доходов бюджетов Российской Федерации</t>
    </r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</si>
  <si>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</si>
  <si>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</si>
  <si>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Налоги на прибыль, доходы</t>
  </si>
  <si>
    <t>182 1 01 00000 00 0000 000</t>
  </si>
  <si>
    <t>999 1 16 00000 00 0000 000</t>
  </si>
  <si>
    <t>999 1 16 90050 10 0000 140</t>
  </si>
  <si>
    <t>999 1 11 08000 00 0000 120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</si>
  <si>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</si>
  <si>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999 2 02 00000 00 0000 000</t>
  </si>
  <si>
    <t>Безвозмездные поступления от других бюджетов бюджетной системы Российской Федерации</t>
  </si>
  <si>
    <r>
      <t xml:space="preserve">Прочие неналоговые доходы бюджетов поселений </t>
    </r>
    <r>
      <rPr>
        <i/>
        <vertAlign val="superscript"/>
        <sz val="12"/>
        <rFont val="Times New Roman"/>
        <family val="1"/>
      </rPr>
      <t>1</t>
    </r>
  </si>
  <si>
    <t>856 02 01 02 00 10 0000 810</t>
  </si>
  <si>
    <r>
      <t>Получение кредитов</t>
    </r>
    <r>
      <rPr>
        <sz val="11"/>
        <rFont val="Times New Roman"/>
        <family val="1"/>
      </rPr>
      <t xml:space="preserve"> от кредитных   организаций в валюте Российской Федерации</t>
    </r>
  </si>
  <si>
    <t xml:space="preserve">Получение  кредитов откредитных организаций бюджетами поселений в валюте Российской Федерации </t>
  </si>
  <si>
    <r>
      <t xml:space="preserve">Погашение кредитов, </t>
    </r>
    <r>
      <rPr>
        <sz val="11"/>
        <rFont val="Times New Roman"/>
        <family val="1"/>
      </rPr>
      <t>предоставленных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кредитными организациями в валюте Российской Федерации</t>
    </r>
  </si>
  <si>
    <t xml:space="preserve">Погашение кредитов бюджетами поселений , полученных от кредитных организаций в валюте  Российской Федерации </t>
  </si>
  <si>
    <t>856 01 05 00 00 00 0000 430</t>
  </si>
  <si>
    <t>Изменение остатков средств на счетах  по учету средств бюджета</t>
  </si>
  <si>
    <t>Кредиты кредитных организаций в валюте Российской Федерации</t>
  </si>
  <si>
    <t>Исполнено</t>
  </si>
  <si>
    <t>%выполнения</t>
  </si>
  <si>
    <t xml:space="preserve">План </t>
  </si>
  <si>
    <t>Приложение № 3</t>
  </si>
  <si>
    <t>52,1</t>
  </si>
  <si>
    <t xml:space="preserve"> финансирования дефицита  бюджета Великосельского  сельского поселения</t>
  </si>
  <si>
    <r>
      <t xml:space="preserve"> з</t>
    </r>
    <r>
      <rPr>
        <b/>
        <sz val="14"/>
        <rFont val="Times New Roman"/>
        <family val="1"/>
      </rPr>
      <t>а 9 месяцев 2019 года</t>
    </r>
  </si>
  <si>
    <t xml:space="preserve">857 01 02 00 00 00 0000 000 </t>
  </si>
  <si>
    <t>857 01 02 00 00 00 0000 700</t>
  </si>
  <si>
    <t>857 01 02 00 00 10 0000 710</t>
  </si>
  <si>
    <t>857 02 01 02 00 10 0000 710</t>
  </si>
  <si>
    <t>857 01 02 00 00 00 0000 800</t>
  </si>
  <si>
    <t>857 01 02 00 00 10 0000 810</t>
  </si>
  <si>
    <t>857 01 05 02 01 10 0000 510</t>
  </si>
  <si>
    <t>857 01 05 02 01 10 0000 610</t>
  </si>
  <si>
    <t>857 01 05 00 00 00 0000 000</t>
  </si>
  <si>
    <t>56,4</t>
  </si>
  <si>
    <t>к Решению Муниципального  Совета № 10 от  11.11.2019г.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</si>
</sst>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&quot;&quot;###,##0.00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justify" vertical="center"/>
    </xf>
    <xf numFmtId="3" fontId="9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9" fillId="0" borderId="10" xfId="0" applyFont="1" applyBorder="1" applyAlignment="1">
      <alignment horizontal="justify"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justify" vertical="center"/>
    </xf>
    <xf numFmtId="3" fontId="11" fillId="0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3" fontId="9" fillId="0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80" fontId="16" fillId="0" borderId="11" xfId="0" applyNumberFormat="1" applyFont="1" applyBorder="1" applyAlignment="1">
      <alignment horizontal="right" wrapText="1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SheetLayoutView="100" zoomScalePageLayoutView="0" workbookViewId="0" topLeftCell="A4">
      <selection activeCell="A32" sqref="A32"/>
    </sheetView>
  </sheetViews>
  <sheetFormatPr defaultColWidth="9.125" defaultRowHeight="12.75"/>
  <cols>
    <col min="1" max="1" width="27.625" style="5" customWidth="1"/>
    <col min="2" max="2" width="54.625" style="5" customWidth="1"/>
    <col min="3" max="3" width="11.50390625" style="5" customWidth="1"/>
    <col min="4" max="16384" width="9.125" style="1" customWidth="1"/>
  </cols>
  <sheetData>
    <row r="1" spans="1:3" ht="15">
      <c r="A1" s="65" t="s">
        <v>36</v>
      </c>
      <c r="B1" s="65"/>
      <c r="C1" s="65"/>
    </row>
    <row r="2" spans="1:3" ht="15">
      <c r="A2" s="65" t="s">
        <v>37</v>
      </c>
      <c r="B2" s="65"/>
      <c r="C2" s="65"/>
    </row>
    <row r="3" spans="1:3" ht="15">
      <c r="A3" s="65"/>
      <c r="B3" s="65"/>
      <c r="C3" s="65"/>
    </row>
    <row r="4" spans="1:3" ht="51" customHeight="1">
      <c r="A4" s="66" t="s">
        <v>60</v>
      </c>
      <c r="B4" s="66"/>
      <c r="C4" s="66"/>
    </row>
    <row r="5" spans="1:3" ht="5.25" customHeight="1">
      <c r="A5" s="2"/>
      <c r="B5" s="2"/>
      <c r="C5" s="2"/>
    </row>
    <row r="6" spans="1:3" ht="17.25">
      <c r="A6" s="2"/>
      <c r="C6" s="21" t="s">
        <v>16</v>
      </c>
    </row>
    <row r="7" spans="1:3" ht="30.75">
      <c r="A7" s="6" t="s">
        <v>34</v>
      </c>
      <c r="B7" s="7" t="s">
        <v>51</v>
      </c>
      <c r="C7" s="7" t="s">
        <v>17</v>
      </c>
    </row>
    <row r="8" spans="1:3" ht="15">
      <c r="A8" s="8" t="s">
        <v>18</v>
      </c>
      <c r="B8" s="8" t="s">
        <v>19</v>
      </c>
      <c r="C8" s="9">
        <f>C11+C13+C16+C28+C20+C22+C24+C26+C9</f>
        <v>0</v>
      </c>
    </row>
    <row r="9" spans="1:3" ht="15">
      <c r="A9" s="8" t="s">
        <v>64</v>
      </c>
      <c r="B9" s="8" t="s">
        <v>63</v>
      </c>
      <c r="C9" s="9">
        <f>C10</f>
        <v>0</v>
      </c>
    </row>
    <row r="10" spans="1:3" s="4" customFormat="1" ht="15">
      <c r="A10" s="10" t="s">
        <v>20</v>
      </c>
      <c r="B10" s="10" t="s">
        <v>21</v>
      </c>
      <c r="C10" s="11"/>
    </row>
    <row r="11" spans="1:3" ht="15">
      <c r="A11" s="8" t="s">
        <v>22</v>
      </c>
      <c r="B11" s="12" t="s">
        <v>23</v>
      </c>
      <c r="C11" s="9">
        <f>C12</f>
        <v>0</v>
      </c>
    </row>
    <row r="12" spans="1:3" s="4" customFormat="1" ht="15">
      <c r="A12" s="10" t="s">
        <v>39</v>
      </c>
      <c r="B12" s="13" t="s">
        <v>38</v>
      </c>
      <c r="C12" s="11"/>
    </row>
    <row r="13" spans="1:3" ht="15">
      <c r="A13" s="8" t="s">
        <v>24</v>
      </c>
      <c r="B13" s="12" t="s">
        <v>25</v>
      </c>
      <c r="C13" s="9">
        <f>SUM(C14:C15)</f>
        <v>0</v>
      </c>
    </row>
    <row r="14" spans="1:3" s="4" customFormat="1" ht="15">
      <c r="A14" s="10" t="s">
        <v>41</v>
      </c>
      <c r="B14" s="13" t="s">
        <v>40</v>
      </c>
      <c r="C14" s="11"/>
    </row>
    <row r="15" spans="1:3" s="4" customFormat="1" ht="15">
      <c r="A15" s="10" t="s">
        <v>0</v>
      </c>
      <c r="B15" s="13" t="s">
        <v>42</v>
      </c>
      <c r="C15" s="11"/>
    </row>
    <row r="16" spans="1:3" ht="30.75" customHeight="1">
      <c r="A16" s="8" t="s">
        <v>3</v>
      </c>
      <c r="B16" s="12" t="s">
        <v>26</v>
      </c>
      <c r="C16" s="9">
        <f>SUM(C17:C19)</f>
        <v>0</v>
      </c>
    </row>
    <row r="17" spans="1:3" s="17" customFormat="1" ht="30.75">
      <c r="A17" s="50" t="s">
        <v>1</v>
      </c>
      <c r="B17" s="28" t="s">
        <v>27</v>
      </c>
      <c r="C17" s="51"/>
    </row>
    <row r="18" spans="1:3" s="17" customFormat="1" ht="62.25">
      <c r="A18" s="50" t="s">
        <v>2</v>
      </c>
      <c r="B18" s="28" t="s">
        <v>45</v>
      </c>
      <c r="C18" s="51"/>
    </row>
    <row r="19" spans="1:3" s="17" customFormat="1" ht="46.5">
      <c r="A19" s="50" t="s">
        <v>67</v>
      </c>
      <c r="B19" s="28" t="s">
        <v>68</v>
      </c>
      <c r="C19" s="51"/>
    </row>
    <row r="20" spans="1:3" ht="30.75">
      <c r="A20" s="8" t="s">
        <v>4</v>
      </c>
      <c r="B20" s="12" t="s">
        <v>29</v>
      </c>
      <c r="C20" s="9">
        <f>C21</f>
        <v>0</v>
      </c>
    </row>
    <row r="21" spans="1:5" s="4" customFormat="1" ht="30.75">
      <c r="A21" s="10" t="s">
        <v>5</v>
      </c>
      <c r="B21" s="13" t="s">
        <v>46</v>
      </c>
      <c r="C21" s="52"/>
      <c r="E21" s="25"/>
    </row>
    <row r="22" spans="1:3" s="3" customFormat="1" ht="30.75">
      <c r="A22" s="8" t="s">
        <v>6</v>
      </c>
      <c r="B22" s="12" t="s">
        <v>32</v>
      </c>
      <c r="C22" s="9">
        <f>C23</f>
        <v>0</v>
      </c>
    </row>
    <row r="23" spans="1:3" s="4" customFormat="1" ht="30.75">
      <c r="A23" s="10" t="s">
        <v>7</v>
      </c>
      <c r="B23" s="13" t="s">
        <v>33</v>
      </c>
      <c r="C23" s="52"/>
    </row>
    <row r="24" spans="1:3" s="48" customFormat="1" ht="15">
      <c r="A24" s="27" t="s">
        <v>8</v>
      </c>
      <c r="B24" s="46" t="s">
        <v>35</v>
      </c>
      <c r="C24" s="47">
        <f>C25</f>
        <v>0</v>
      </c>
    </row>
    <row r="25" spans="1:3" s="17" customFormat="1" ht="30.75">
      <c r="A25" s="50" t="s">
        <v>9</v>
      </c>
      <c r="B25" s="28" t="s">
        <v>47</v>
      </c>
      <c r="C25" s="51"/>
    </row>
    <row r="26" spans="1:3" s="16" customFormat="1" ht="15">
      <c r="A26" s="27" t="s">
        <v>65</v>
      </c>
      <c r="B26" s="46" t="s">
        <v>61</v>
      </c>
      <c r="C26" s="47">
        <f>C27</f>
        <v>0</v>
      </c>
    </row>
    <row r="27" spans="1:3" s="17" customFormat="1" ht="46.5">
      <c r="A27" s="50" t="s">
        <v>66</v>
      </c>
      <c r="B27" s="28" t="s">
        <v>62</v>
      </c>
      <c r="C27" s="51"/>
    </row>
    <row r="28" spans="1:3" s="16" customFormat="1" ht="15">
      <c r="A28" s="27" t="s">
        <v>10</v>
      </c>
      <c r="B28" s="46" t="s">
        <v>28</v>
      </c>
      <c r="C28" s="47">
        <f>C29</f>
        <v>0</v>
      </c>
    </row>
    <row r="29" spans="1:3" s="4" customFormat="1" ht="18" customHeight="1">
      <c r="A29" s="10" t="s">
        <v>11</v>
      </c>
      <c r="B29" s="13" t="s">
        <v>71</v>
      </c>
      <c r="C29" s="52"/>
    </row>
    <row r="30" spans="1:3" ht="15">
      <c r="A30" s="14" t="s">
        <v>12</v>
      </c>
      <c r="B30" s="12" t="s">
        <v>31</v>
      </c>
      <c r="C30" s="15">
        <f>C31</f>
        <v>0</v>
      </c>
    </row>
    <row r="31" spans="1:3" ht="30.75">
      <c r="A31" s="14" t="s">
        <v>69</v>
      </c>
      <c r="B31" s="12" t="s">
        <v>70</v>
      </c>
      <c r="C31" s="15">
        <f>SUM(C32:C34)</f>
        <v>0</v>
      </c>
    </row>
    <row r="32" spans="1:3" s="4" customFormat="1" ht="30.75">
      <c r="A32" s="54" t="s">
        <v>13</v>
      </c>
      <c r="B32" s="13" t="s">
        <v>49</v>
      </c>
      <c r="C32" s="53"/>
    </row>
    <row r="33" spans="1:3" s="4" customFormat="1" ht="30.75">
      <c r="A33" s="54" t="s">
        <v>14</v>
      </c>
      <c r="B33" s="13" t="s">
        <v>48</v>
      </c>
      <c r="C33" s="53"/>
    </row>
    <row r="34" spans="1:3" s="4" customFormat="1" ht="30.75">
      <c r="A34" s="54" t="s">
        <v>15</v>
      </c>
      <c r="B34" s="13" t="s">
        <v>50</v>
      </c>
      <c r="C34" s="53"/>
    </row>
    <row r="35" spans="1:3" s="3" customFormat="1" ht="15">
      <c r="A35" s="64" t="s">
        <v>30</v>
      </c>
      <c r="B35" s="64"/>
      <c r="C35" s="9">
        <f>C30+C8</f>
        <v>0</v>
      </c>
    </row>
    <row r="36" spans="1:3" ht="47.25" customHeight="1">
      <c r="A36" s="63" t="s">
        <v>56</v>
      </c>
      <c r="B36" s="63"/>
      <c r="C36" s="63"/>
    </row>
    <row r="37" spans="1:3" s="22" customFormat="1" ht="12.75">
      <c r="A37" s="62" t="s">
        <v>55</v>
      </c>
      <c r="B37" s="62"/>
      <c r="C37" s="62"/>
    </row>
  </sheetData>
  <sheetProtection/>
  <mergeCells count="7">
    <mergeCell ref="A37:C37"/>
    <mergeCell ref="A36:C36"/>
    <mergeCell ref="A35:B35"/>
    <mergeCell ref="A1:C1"/>
    <mergeCell ref="A2:C2"/>
    <mergeCell ref="A3:C3"/>
    <mergeCell ref="A4:C4"/>
  </mergeCells>
  <printOptions horizontalCentered="1"/>
  <pageMargins left="0.7874015748031497" right="0.3937007874015748" top="0.5118110236220472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28.50390625" style="19" customWidth="1"/>
    <col min="2" max="2" width="35.50390625" style="19" customWidth="1"/>
    <col min="3" max="3" width="13.375" style="19" customWidth="1"/>
    <col min="4" max="4" width="13.50390625" style="19" customWidth="1"/>
    <col min="5" max="5" width="10.625" style="19" customWidth="1"/>
  </cols>
  <sheetData>
    <row r="1" spans="1:5" s="5" customFormat="1" ht="15">
      <c r="A1" s="65" t="s">
        <v>83</v>
      </c>
      <c r="B1" s="65"/>
      <c r="C1" s="65"/>
      <c r="D1" s="18"/>
      <c r="E1" s="18"/>
    </row>
    <row r="2" spans="1:5" s="5" customFormat="1" ht="15">
      <c r="A2" s="65" t="s">
        <v>97</v>
      </c>
      <c r="B2" s="65"/>
      <c r="C2" s="65"/>
      <c r="D2" s="18"/>
      <c r="E2" s="18"/>
    </row>
    <row r="3" spans="1:5" ht="20.25" customHeight="1">
      <c r="A3" s="20"/>
      <c r="C3" s="20"/>
      <c r="D3" s="20"/>
      <c r="E3" s="20"/>
    </row>
    <row r="4" spans="1:5" ht="17.25">
      <c r="A4" s="67" t="s">
        <v>52</v>
      </c>
      <c r="B4" s="67"/>
      <c r="C4" s="67"/>
      <c r="D4" s="55"/>
      <c r="E4" s="55"/>
    </row>
    <row r="5" spans="1:5" ht="17.25">
      <c r="A5" s="69" t="s">
        <v>85</v>
      </c>
      <c r="B5" s="69"/>
      <c r="C5" s="69"/>
      <c r="D5" s="70"/>
      <c r="E5" s="70"/>
    </row>
    <row r="6" spans="1:5" ht="18">
      <c r="A6" s="68" t="s">
        <v>86</v>
      </c>
      <c r="B6" s="67"/>
      <c r="C6" s="67"/>
      <c r="D6" s="55"/>
      <c r="E6" s="55"/>
    </row>
    <row r="7" ht="15" customHeight="1"/>
    <row r="8" spans="1:5" ht="42.75" customHeight="1">
      <c r="A8" s="49" t="s">
        <v>43</v>
      </c>
      <c r="B8" s="49" t="s">
        <v>44</v>
      </c>
      <c r="C8" s="26" t="s">
        <v>82</v>
      </c>
      <c r="D8" s="26" t="s">
        <v>80</v>
      </c>
      <c r="E8" s="26" t="s">
        <v>81</v>
      </c>
    </row>
    <row r="9" spans="1:5" s="23" customFormat="1" ht="76.5" customHeight="1">
      <c r="A9" s="29" t="s">
        <v>87</v>
      </c>
      <c r="B9" s="30" t="s">
        <v>79</v>
      </c>
      <c r="C9" s="31">
        <v>0</v>
      </c>
      <c r="D9" s="31">
        <v>0</v>
      </c>
      <c r="E9" s="31">
        <v>0</v>
      </c>
    </row>
    <row r="10" spans="1:5" s="23" customFormat="1" ht="75" customHeight="1">
      <c r="A10" s="32" t="s">
        <v>88</v>
      </c>
      <c r="B10" s="33" t="s">
        <v>73</v>
      </c>
      <c r="C10" s="31">
        <v>0</v>
      </c>
      <c r="D10" s="31">
        <v>0</v>
      </c>
      <c r="E10" s="31">
        <v>0</v>
      </c>
    </row>
    <row r="11" spans="1:5" s="23" customFormat="1" ht="48" customHeight="1">
      <c r="A11" s="34" t="s">
        <v>89</v>
      </c>
      <c r="B11" s="35" t="s">
        <v>74</v>
      </c>
      <c r="C11" s="36">
        <v>0</v>
      </c>
      <c r="D11" s="36">
        <v>0</v>
      </c>
      <c r="E11" s="36">
        <v>0</v>
      </c>
    </row>
    <row r="12" spans="1:5" s="23" customFormat="1" ht="50.25" customHeight="1">
      <c r="A12" s="37" t="s">
        <v>90</v>
      </c>
      <c r="B12" s="38" t="s">
        <v>59</v>
      </c>
      <c r="C12" s="39"/>
      <c r="D12" s="39"/>
      <c r="E12" s="39"/>
    </row>
    <row r="13" spans="1:5" s="23" customFormat="1" ht="71.25" customHeight="1">
      <c r="A13" s="32" t="s">
        <v>91</v>
      </c>
      <c r="B13" s="33" t="s">
        <v>75</v>
      </c>
      <c r="C13" s="31"/>
      <c r="D13" s="31">
        <v>0</v>
      </c>
      <c r="E13" s="31">
        <v>0</v>
      </c>
    </row>
    <row r="14" spans="1:5" s="23" customFormat="1" ht="54.75">
      <c r="A14" s="37" t="s">
        <v>92</v>
      </c>
      <c r="B14" s="38" t="s">
        <v>76</v>
      </c>
      <c r="C14" s="39"/>
      <c r="D14" s="39">
        <v>0</v>
      </c>
      <c r="E14" s="39">
        <v>0</v>
      </c>
    </row>
    <row r="15" spans="1:5" s="23" customFormat="1" ht="30" customHeight="1" hidden="1">
      <c r="A15" s="38" t="s">
        <v>72</v>
      </c>
      <c r="B15" s="38" t="s">
        <v>59</v>
      </c>
      <c r="C15" s="39"/>
      <c r="D15" s="39"/>
      <c r="E15" s="39"/>
    </row>
    <row r="16" spans="1:5" s="23" customFormat="1" ht="46.5" customHeight="1" hidden="1">
      <c r="A16" s="40" t="s">
        <v>77</v>
      </c>
      <c r="B16" s="41" t="s">
        <v>53</v>
      </c>
      <c r="C16" s="39"/>
      <c r="D16" s="39"/>
      <c r="E16" s="39"/>
    </row>
    <row r="17" spans="1:5" s="24" customFormat="1" ht="27">
      <c r="A17" s="42" t="s">
        <v>95</v>
      </c>
      <c r="B17" s="43" t="s">
        <v>78</v>
      </c>
      <c r="C17" s="60">
        <f>C20</f>
        <v>421108.33999999985</v>
      </c>
      <c r="D17" s="58">
        <f>D20</f>
        <v>-1196776.5599999987</v>
      </c>
      <c r="E17" s="56">
        <v>0</v>
      </c>
    </row>
    <row r="18" spans="1:5" s="24" customFormat="1" ht="39.75" customHeight="1">
      <c r="A18" s="44" t="s">
        <v>93</v>
      </c>
      <c r="B18" s="45" t="s">
        <v>57</v>
      </c>
      <c r="C18" s="61">
        <v>-32703455.76</v>
      </c>
      <c r="D18" s="61">
        <v>-18463550.4</v>
      </c>
      <c r="E18" s="57" t="s">
        <v>96</v>
      </c>
    </row>
    <row r="19" spans="1:5" s="24" customFormat="1" ht="41.25">
      <c r="A19" s="44" t="s">
        <v>94</v>
      </c>
      <c r="B19" s="45" t="s">
        <v>58</v>
      </c>
      <c r="C19" s="61">
        <v>33124564.1</v>
      </c>
      <c r="D19" s="61">
        <v>17266773.84</v>
      </c>
      <c r="E19" s="57" t="s">
        <v>84</v>
      </c>
    </row>
    <row r="20" spans="1:5" s="23" customFormat="1" ht="29.25" customHeight="1">
      <c r="A20" s="37"/>
      <c r="B20" s="41" t="s">
        <v>54</v>
      </c>
      <c r="C20" s="59">
        <f>C19+C18</f>
        <v>421108.33999999985</v>
      </c>
      <c r="D20" s="58">
        <f>D19+D18</f>
        <v>-1196776.5599999987</v>
      </c>
      <c r="E20" s="31">
        <v>0</v>
      </c>
    </row>
  </sheetData>
  <sheetProtection/>
  <mergeCells count="5">
    <mergeCell ref="A4:C4"/>
    <mergeCell ref="A6:C6"/>
    <mergeCell ref="A1:C1"/>
    <mergeCell ref="A2:C2"/>
    <mergeCell ref="A5:E5"/>
  </mergeCells>
  <printOptions/>
  <pageMargins left="0.7874015748031497" right="0.3937007874015748" top="0.7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2019-11-18T12:27:16Z</cp:lastPrinted>
  <dcterms:created xsi:type="dcterms:W3CDTF">2004-11-16T05:58:34Z</dcterms:created>
  <dcterms:modified xsi:type="dcterms:W3CDTF">2019-11-19T13:19:43Z</dcterms:modified>
  <cp:category/>
  <cp:version/>
  <cp:contentType/>
  <cp:contentStatus/>
</cp:coreProperties>
</file>