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4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51" i="1" l="1"/>
  <c r="H57" i="1" s="1"/>
  <c r="G31" i="1"/>
  <c r="E57" i="1"/>
</calcChain>
</file>

<file path=xl/sharedStrings.xml><?xml version="1.0" encoding="utf-8"?>
<sst xmlns="http://schemas.openxmlformats.org/spreadsheetml/2006/main" count="518" uniqueCount="110">
  <si>
    <t>ПЛАН-ГРАФИК</t>
  </si>
  <si>
    <t>закупок, товаров, работ и услуг для обеспечения нужд субъекта Российской Федерации и муниципальных нужд</t>
  </si>
  <si>
    <t>на 2018 год</t>
  </si>
  <si>
    <t>Коды</t>
  </si>
  <si>
    <t>Дата</t>
  </si>
  <si>
    <t>по ОКПО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</si>
  <si>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</si>
  <si>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ИНН</t>
  </si>
  <si>
    <t>КПП</t>
  </si>
  <si>
    <t>Организационно-правовая форма</t>
  </si>
  <si>
    <t>Муниципальные казенные учреждения</t>
  </si>
  <si>
    <t>по ОКОПФ</t>
  </si>
  <si>
    <t>Форма собственности</t>
  </si>
  <si>
    <t>Муниципальная собственность</t>
  </si>
  <si>
    <t>по ОКФС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</si>
  <si>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</si>
  <si>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</si>
  <si>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</si>
  <si>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Вид документа</t>
  </si>
  <si>
    <t>базовый</t>
  </si>
  <si>
    <t>дата изменения</t>
  </si>
  <si>
    <t>по ОКЕИ</t>
  </si>
  <si>
    <t>Единица измерения: рубль</t>
  </si>
  <si>
    <t>Совокупный годовой объем закупок (справочно), рублей</t>
  </si>
  <si>
    <t>п/п</t>
  </si>
  <si>
    <t>Идентификационный 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</si>
  <si>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</si>
  <si>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</si>
  <si>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Размер аванса, процентов</t>
  </si>
  <si>
    <t>Планируемые платежи</t>
  </si>
  <si>
    <t>Единица измерения</t>
  </si>
  <si>
    <t>Количество (объем) закупаемых товаров, работ, услуг</t>
  </si>
  <si>
    <t>Планируемый срок (периодичность) поставки товаров, выполнения работ, оказания услуг</t>
  </si>
  <si>
    <t>Размер обеспечения</t>
  </si>
  <si>
    <t>Планируемый срок, (месяц, год)</t>
  </si>
  <si>
    <t>Способ определения поставщика (подрядчика, исполнителя)</t>
  </si>
  <si>
    <t>Преимущества, предоставля­емые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государст­венных и муниципальных нужд" ("да" или "нет")</t>
  </si>
  <si>
    <t>Осуществление закупки у субъектов малого предпринима­тельства и социально ориентирова­нных некоммерческих организаций ("да" или "нет")</t>
  </si>
  <si>
    <t>Применение национального режима при осуществлении закупок</t>
  </si>
  <si>
    <t>Дополнительные требования к участникам закупки отдельных видов товаров, работ, услуг</t>
  </si>
  <si>
    <t>Сведения о проведении обязательного общественного обсуждения закупки</t>
  </si>
  <si>
    <t>Информация о банковском сопровождении контрактов/казначейском сопровождении контрактов</t>
  </si>
  <si>
    <t>Обоснование внесения изменений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</si>
  <si>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</si>
  <si>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</si>
  <si>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наимено­вание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</si>
  <si>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</si>
  <si>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</si>
  <si>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</si>
  <si>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</si>
  <si>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</si>
  <si>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</si>
  <si>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</si>
  <si>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</si>
  <si>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закупок</t>
  </si>
  <si>
    <t>окончания исполнения контракта</t>
  </si>
  <si>
    <t>на первый год</t>
  </si>
  <si>
    <t>на второй год</t>
  </si>
  <si>
    <t>Услуги по перевозке (доставке) населению питьевой воды</t>
  </si>
  <si>
    <t>0.00</t>
  </si>
  <si>
    <t>X</t>
  </si>
  <si>
    <t>Ежемесячно</t>
  </si>
  <si>
    <t>Закупка у единственного поставщика (подрядчика, исполнителя)</t>
  </si>
  <si>
    <t>нет</t>
  </si>
  <si>
    <t>Нет</t>
  </si>
  <si>
    <t>Условная единица</t>
  </si>
  <si>
    <t>Услуги по распределению электроэнергии</t>
  </si>
  <si>
    <t>Товары, работы или услуги на сумму, не превышающую 100 тыс. руб. (п.4 ч.1 ст.93 Федерального закона №44-ФЗ)</t>
  </si>
  <si>
    <t>1837616007510.761601001.0005.001.0000.244</t>
  </si>
  <si>
    <t>Предусмотрено на осуществление закупок - всего</t>
  </si>
  <si>
    <t>в том числе: закупок путем проведения запроса котировок</t>
  </si>
  <si>
    <t>Ответственный исполнитель</t>
  </si>
  <si>
    <t xml:space="preserve">АДМИНИСТРАЦИЯ ВЕЛИКОСЕЛЬСКОГО СЕЛЬСКОГО ПОСЕЛЕНИЯ </t>
  </si>
  <si>
    <t>Российская Федерация, 152250,Ярославская обл., Гаврилов-Ямский р-н, Великое с., ул.  Советская, дом 30, 7-48534-38172,  admvelikoe@yandex.ru</t>
  </si>
  <si>
    <t>1837616007327.761601001.0001.001.0000.244</t>
  </si>
  <si>
    <t>х</t>
  </si>
  <si>
    <t>1837616007327.761601001.0002.001.0000.244</t>
  </si>
  <si>
    <t>Услуги по водоотведению сточных вод</t>
  </si>
  <si>
    <t>1837616007327.761601001.0003.001.0000.244</t>
  </si>
  <si>
    <t>1837616007327.761601001.0004.001.0000.244</t>
  </si>
  <si>
    <t>Услуги по распределению  и снабжению газовым топливом всех видов по системам распределительных трубопроводов</t>
  </si>
  <si>
    <t>1837616007327.761601001.0005.001.0000.244</t>
  </si>
  <si>
    <t>Работы строительные по строительству автомагистралей, автомобильных дорого, улично-дорожной сети и прочих автомобильных или  пешеходных  дорог, и взлетно-посадочных полос аэродромов</t>
  </si>
  <si>
    <t>1837616007510.761601001.0004.001.0000.242</t>
  </si>
  <si>
    <t>________________________________</t>
  </si>
  <si>
    <t>Шемет Г.Г.</t>
  </si>
  <si>
    <t>Форма</t>
  </si>
  <si>
    <t>обоснования закупок товаров, работ и услуг для обеспечения государственных и муниципальных нужд</t>
  </si>
  <si>
    <t>при формировании и утверждении плана-графика закупок</t>
  </si>
  <si>
    <t>Вид документа (базовый (0), измененный (порядковый код изменения плана-графика закупок)</t>
  </si>
  <si>
    <t>№ п/п</t>
  </si>
  <si>
    <t>Наименование объекта закупки</t>
  </si>
  <si>
    <t>Начальная (максимальная) цена контракта, контракта заключаемого с 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</si>
  <si>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контракта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</si>
  <si>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контракта заключаемого с единственным поставщиком (подрядчиком, исполнителем), методов, указанных в части  1 статьи 22 Федерального закона "О контрактной системе в сфере закупок товаров, работ и услуг для обеспечения государственных и муниципальных нужд" (далее-Федеральный закон), а также обоснование метода определения и обоснования начальной (максимальной)цены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</si>
  <si>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</si>
  <si>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Обоснование выбранного способа определения поставщика (подрядчика, исполнителя)</t>
  </si>
  <si>
    <t>Обосновани едополнительных требований к участникам закупки (при наличии таких требований)</t>
  </si>
  <si>
    <t>Тарифный метод</t>
  </si>
  <si>
    <t>единственный поставщик</t>
  </si>
  <si>
    <t xml:space="preserve">1837616007510.761601001.0004.001.0000.242   </t>
  </si>
  <si>
    <t>Проектно-сметный метод</t>
  </si>
  <si>
    <t>смета</t>
  </si>
  <si>
    <t>Электронный аукцион</t>
  </si>
  <si>
    <t>Метод сопоставления рыночных цен (анализа рынка)</t>
  </si>
  <si>
    <t>____________________________________</t>
  </si>
  <si>
    <t xml:space="preserve">Выполнение работ по ремонту улично-дорожной сети ул. Луговая, ул. Зеленая в с. Лахость, Великосельского сельского поселения, Гаврилов-Ямского </t>
  </si>
  <si>
    <t>1837616007327.761601001.0008.001.4211.244</t>
  </si>
  <si>
    <t xml:space="preserve">20.03.2018 год </t>
  </si>
  <si>
    <t>20.03.2018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</si>
</sst>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3" xfId="0" applyFont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2" fontId="1" fillId="0" borderId="0" xfId="0" applyNumberFormat="1" applyFont="1"/>
    <xf numFmtId="17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abSelected="1" topLeftCell="A5" workbookViewId="0">
      <selection activeCell="J31" sqref="J31:J32"/>
    </sheetView>
  </sheetViews>
  <sheetFormatPr defaultColWidth="9.109375" defaultRowHeight="10.199999999999999" x14ac:dyDescent="0.2"/>
  <cols>
    <col min="1" max="1" width="9.109375" style="1"/>
    <col min="2" max="2" width="34.44140625" style="1" bestFit="1" customWidth="1"/>
    <col min="3" max="4" width="9.109375" style="1"/>
    <col min="5" max="5" width="9.33203125" style="1" bestFit="1" customWidth="1"/>
    <col min="6" max="6" width="9.109375" style="1"/>
    <col min="7" max="8" width="10.109375" style="1" bestFit="1" customWidth="1"/>
    <col min="9" max="10" width="9.33203125" style="1" bestFit="1" customWidth="1"/>
    <col min="11" max="13" width="9.109375" style="1"/>
    <col min="14" max="15" width="9.109375" style="1" customWidth="1"/>
    <col min="16" max="16" width="9.109375" style="27" customWidth="1"/>
    <col min="17" max="16384" width="9.109375" style="1"/>
  </cols>
  <sheetData>
    <row r="1" spans="1:15" x14ac:dyDescent="0.2">
      <c r="C1" s="2"/>
      <c r="D1" s="2"/>
      <c r="E1" s="2"/>
      <c r="F1" s="116" t="s">
        <v>0</v>
      </c>
      <c r="G1" s="116"/>
      <c r="H1" s="2"/>
      <c r="I1" s="2"/>
      <c r="J1" s="2"/>
      <c r="K1" s="2"/>
    </row>
    <row r="2" spans="1:15" x14ac:dyDescent="0.2">
      <c r="C2" s="116" t="s">
        <v>1</v>
      </c>
      <c r="D2" s="116"/>
      <c r="E2" s="116"/>
      <c r="F2" s="116"/>
      <c r="G2" s="116"/>
      <c r="H2" s="116"/>
      <c r="I2" s="116"/>
      <c r="J2" s="116"/>
      <c r="K2" s="116"/>
    </row>
    <row r="3" spans="1:15" x14ac:dyDescent="0.2">
      <c r="C3" s="2"/>
      <c r="D3" s="2"/>
      <c r="E3" s="2"/>
      <c r="F3" s="116" t="s">
        <v>2</v>
      </c>
      <c r="G3" s="116"/>
      <c r="H3" s="2"/>
      <c r="I3" s="2"/>
      <c r="J3" s="2"/>
      <c r="K3" s="2"/>
    </row>
    <row r="4" spans="1:15" x14ac:dyDescent="0.2">
      <c r="F4" s="3"/>
      <c r="G4" s="3"/>
    </row>
    <row r="5" spans="1:15" x14ac:dyDescent="0.2">
      <c r="F5" s="3"/>
      <c r="G5" s="3"/>
      <c r="M5" s="4"/>
      <c r="N5" s="64" t="s">
        <v>3</v>
      </c>
      <c r="O5" s="66"/>
    </row>
    <row r="6" spans="1:15" x14ac:dyDescent="0.2">
      <c r="F6" s="3"/>
      <c r="G6" s="3"/>
      <c r="M6" s="5" t="s">
        <v>4</v>
      </c>
      <c r="N6" s="117">
        <v>43179</v>
      </c>
      <c r="O6" s="117"/>
    </row>
    <row r="7" spans="1:15" x14ac:dyDescent="0.2">
      <c r="F7" s="3"/>
      <c r="G7" s="3"/>
      <c r="M7" s="5" t="s">
        <v>5</v>
      </c>
      <c r="N7" s="113">
        <v>93360636</v>
      </c>
      <c r="O7" s="113"/>
    </row>
    <row r="8" spans="1:15" x14ac:dyDescent="0.2">
      <c r="A8" s="114" t="s">
        <v>6</v>
      </c>
      <c r="B8" s="114"/>
      <c r="C8" s="114"/>
      <c r="D8" s="114"/>
      <c r="E8" s="114"/>
      <c r="F8" s="114"/>
      <c r="G8" s="115" t="s">
        <v>72</v>
      </c>
      <c r="H8" s="115"/>
      <c r="I8" s="115"/>
      <c r="J8" s="115"/>
      <c r="K8" s="115"/>
      <c r="L8" s="115"/>
      <c r="M8" s="6" t="s">
        <v>7</v>
      </c>
      <c r="N8" s="113">
        <v>7616007327</v>
      </c>
      <c r="O8" s="113"/>
    </row>
    <row r="9" spans="1:15" x14ac:dyDescent="0.2">
      <c r="M9" s="5" t="s">
        <v>8</v>
      </c>
      <c r="N9" s="113">
        <v>761601001</v>
      </c>
      <c r="O9" s="113"/>
    </row>
    <row r="10" spans="1:15" x14ac:dyDescent="0.2">
      <c r="A10" s="107" t="s">
        <v>9</v>
      </c>
      <c r="B10" s="107"/>
      <c r="G10" s="107" t="s">
        <v>10</v>
      </c>
      <c r="H10" s="107"/>
      <c r="I10" s="107"/>
      <c r="J10" s="107"/>
      <c r="K10" s="107"/>
      <c r="L10" s="107"/>
      <c r="M10" s="5" t="s">
        <v>11</v>
      </c>
      <c r="N10" s="113">
        <v>75404</v>
      </c>
      <c r="O10" s="113"/>
    </row>
    <row r="11" spans="1:15" x14ac:dyDescent="0.2">
      <c r="M11" s="109"/>
      <c r="N11" s="109"/>
      <c r="O11" s="109"/>
    </row>
    <row r="12" spans="1:15" x14ac:dyDescent="0.2">
      <c r="A12" s="107" t="s">
        <v>12</v>
      </c>
      <c r="B12" s="107"/>
      <c r="G12" s="107" t="s">
        <v>13</v>
      </c>
      <c r="H12" s="107"/>
      <c r="I12" s="107"/>
      <c r="J12" s="107"/>
      <c r="K12" s="107"/>
      <c r="L12" s="107"/>
      <c r="M12" s="5" t="s">
        <v>14</v>
      </c>
      <c r="N12" s="113">
        <v>14</v>
      </c>
      <c r="O12" s="113"/>
    </row>
    <row r="13" spans="1:15" x14ac:dyDescent="0.2">
      <c r="M13" s="109"/>
      <c r="N13" s="109"/>
      <c r="O13" s="109"/>
    </row>
    <row r="14" spans="1:15" x14ac:dyDescent="0.2">
      <c r="A14" s="107" t="s">
        <v>15</v>
      </c>
      <c r="B14" s="107"/>
      <c r="G14" s="107" t="s">
        <v>10</v>
      </c>
      <c r="H14" s="107"/>
      <c r="I14" s="107"/>
      <c r="J14" s="107"/>
      <c r="K14" s="107"/>
      <c r="L14" s="107"/>
      <c r="M14" s="109"/>
      <c r="N14" s="109"/>
      <c r="O14" s="109"/>
    </row>
    <row r="15" spans="1:15" x14ac:dyDescent="0.2">
      <c r="M15" s="109"/>
      <c r="N15" s="109"/>
      <c r="O15" s="109"/>
    </row>
    <row r="16" spans="1:15" ht="24" customHeight="1" x14ac:dyDescent="0.2">
      <c r="A16" s="110" t="s">
        <v>16</v>
      </c>
      <c r="B16" s="110"/>
      <c r="C16" s="110"/>
      <c r="G16" s="111" t="s">
        <v>73</v>
      </c>
      <c r="H16" s="111"/>
      <c r="I16" s="111"/>
      <c r="J16" s="111"/>
      <c r="K16" s="111"/>
      <c r="L16" s="112"/>
      <c r="M16" s="7" t="s">
        <v>17</v>
      </c>
      <c r="N16" s="106">
        <v>78612405101</v>
      </c>
      <c r="O16" s="106"/>
    </row>
    <row r="17" spans="1:34" x14ac:dyDescent="0.2">
      <c r="M17" s="109"/>
      <c r="N17" s="109"/>
      <c r="O17" s="109"/>
    </row>
    <row r="18" spans="1:34" x14ac:dyDescent="0.2">
      <c r="A18" s="107" t="s">
        <v>18</v>
      </c>
      <c r="B18" s="107"/>
      <c r="G18" s="107" t="s">
        <v>19</v>
      </c>
      <c r="H18" s="107"/>
      <c r="I18" s="107"/>
      <c r="J18" s="107"/>
      <c r="K18" s="107"/>
      <c r="L18" s="107"/>
      <c r="M18" s="4"/>
      <c r="N18" s="106">
        <v>0</v>
      </c>
      <c r="O18" s="106"/>
    </row>
    <row r="19" spans="1:34" ht="20.399999999999999" x14ac:dyDescent="0.2">
      <c r="A19" s="8"/>
      <c r="B19" s="8"/>
      <c r="G19" s="8"/>
      <c r="H19" s="8"/>
      <c r="I19" s="8"/>
      <c r="J19" s="8"/>
      <c r="K19" s="8"/>
      <c r="L19" s="8"/>
      <c r="M19" s="9" t="s">
        <v>20</v>
      </c>
      <c r="N19" s="105"/>
      <c r="O19" s="106"/>
    </row>
    <row r="20" spans="1:34" x14ac:dyDescent="0.2">
      <c r="M20" s="5" t="s">
        <v>21</v>
      </c>
      <c r="N20" s="106">
        <v>383</v>
      </c>
      <c r="O20" s="106"/>
    </row>
    <row r="21" spans="1:34" x14ac:dyDescent="0.2">
      <c r="A21" s="107" t="s">
        <v>22</v>
      </c>
      <c r="B21" s="107"/>
      <c r="G21" s="107" t="s">
        <v>23</v>
      </c>
      <c r="H21" s="107"/>
      <c r="I21" s="107"/>
      <c r="J21" s="107"/>
      <c r="K21" s="107"/>
      <c r="L21" s="107"/>
      <c r="M21" s="4"/>
      <c r="N21" s="108">
        <v>9627648.6000000015</v>
      </c>
      <c r="O21" s="108"/>
    </row>
    <row r="23" spans="1:34" x14ac:dyDescent="0.2">
      <c r="A23" s="104" t="s">
        <v>24</v>
      </c>
      <c r="B23" s="104" t="s">
        <v>25</v>
      </c>
      <c r="C23" s="104" t="s">
        <v>26</v>
      </c>
      <c r="D23" s="104"/>
      <c r="E23" s="104" t="s">
        <v>27</v>
      </c>
      <c r="F23" s="104" t="s">
        <v>28</v>
      </c>
      <c r="G23" s="104" t="s">
        <v>29</v>
      </c>
      <c r="H23" s="104"/>
      <c r="I23" s="104"/>
      <c r="J23" s="104"/>
      <c r="K23" s="104"/>
      <c r="L23" s="104" t="s">
        <v>30</v>
      </c>
      <c r="M23" s="104"/>
      <c r="N23" s="104" t="s">
        <v>31</v>
      </c>
      <c r="O23" s="104"/>
      <c r="P23" s="104"/>
      <c r="Q23" s="104"/>
      <c r="R23" s="104"/>
      <c r="S23" s="104" t="s">
        <v>32</v>
      </c>
      <c r="T23" s="104" t="s">
        <v>33</v>
      </c>
      <c r="U23" s="104"/>
      <c r="V23" s="104" t="s">
        <v>34</v>
      </c>
      <c r="W23" s="104"/>
      <c r="X23" s="104" t="s">
        <v>35</v>
      </c>
      <c r="Y23" s="104" t="s">
        <v>36</v>
      </c>
      <c r="Z23" s="104" t="s">
        <v>37</v>
      </c>
      <c r="AA23" s="104" t="s">
        <v>38</v>
      </c>
      <c r="AB23" s="104" t="s">
        <v>39</v>
      </c>
      <c r="AC23" s="104" t="s">
        <v>40</v>
      </c>
      <c r="AD23" s="104" t="s">
        <v>41</v>
      </c>
      <c r="AE23" s="104" t="s">
        <v>42</v>
      </c>
      <c r="AF23" s="104" t="s">
        <v>43</v>
      </c>
      <c r="AG23" s="104" t="s">
        <v>44</v>
      </c>
    </row>
    <row r="24" spans="1:34" x14ac:dyDescent="0.2">
      <c r="A24" s="104"/>
      <c r="B24" s="104"/>
      <c r="C24" s="104" t="s">
        <v>45</v>
      </c>
      <c r="D24" s="104" t="s">
        <v>46</v>
      </c>
      <c r="E24" s="104"/>
      <c r="F24" s="104"/>
      <c r="G24" s="104" t="s">
        <v>47</v>
      </c>
      <c r="H24" s="104" t="s">
        <v>48</v>
      </c>
      <c r="I24" s="104" t="s">
        <v>49</v>
      </c>
      <c r="J24" s="104"/>
      <c r="K24" s="104" t="s">
        <v>50</v>
      </c>
      <c r="L24" s="104" t="s">
        <v>45</v>
      </c>
      <c r="M24" s="104" t="s">
        <v>51</v>
      </c>
      <c r="N24" s="104" t="s">
        <v>47</v>
      </c>
      <c r="O24" s="104" t="s">
        <v>48</v>
      </c>
      <c r="P24" s="104" t="s">
        <v>49</v>
      </c>
      <c r="Q24" s="104"/>
      <c r="R24" s="104" t="s">
        <v>50</v>
      </c>
      <c r="S24" s="104"/>
      <c r="T24" s="104" t="s">
        <v>52</v>
      </c>
      <c r="U24" s="104" t="s">
        <v>53</v>
      </c>
      <c r="V24" s="104" t="s">
        <v>54</v>
      </c>
      <c r="W24" s="104" t="s">
        <v>55</v>
      </c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</row>
    <row r="25" spans="1:34" ht="20.399999999999999" x14ac:dyDescent="0.2">
      <c r="A25" s="104"/>
      <c r="B25" s="104"/>
      <c r="C25" s="104"/>
      <c r="D25" s="104"/>
      <c r="E25" s="104"/>
      <c r="F25" s="104"/>
      <c r="G25" s="104"/>
      <c r="H25" s="104"/>
      <c r="I25" s="10" t="s">
        <v>56</v>
      </c>
      <c r="J25" s="10" t="s">
        <v>57</v>
      </c>
      <c r="K25" s="104"/>
      <c r="L25" s="104"/>
      <c r="M25" s="104"/>
      <c r="N25" s="104"/>
      <c r="O25" s="104"/>
      <c r="P25" s="28" t="s">
        <v>56</v>
      </c>
      <c r="Q25" s="10" t="s">
        <v>57</v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</row>
    <row r="26" spans="1:34" x14ac:dyDescent="0.2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  <c r="K26" s="11">
        <v>11</v>
      </c>
      <c r="L26" s="11">
        <v>12</v>
      </c>
      <c r="M26" s="11">
        <v>13</v>
      </c>
      <c r="N26" s="11">
        <v>14</v>
      </c>
      <c r="O26" s="11">
        <v>15</v>
      </c>
      <c r="P26" s="29">
        <v>16</v>
      </c>
      <c r="Q26" s="11">
        <v>17</v>
      </c>
      <c r="R26" s="11">
        <v>18</v>
      </c>
      <c r="S26" s="11">
        <v>19</v>
      </c>
      <c r="T26" s="11">
        <v>20</v>
      </c>
      <c r="U26" s="11">
        <v>21</v>
      </c>
      <c r="V26" s="11">
        <v>22</v>
      </c>
      <c r="W26" s="11">
        <v>23</v>
      </c>
      <c r="X26" s="11">
        <v>24</v>
      </c>
      <c r="Y26" s="11">
        <v>25</v>
      </c>
      <c r="Z26" s="11">
        <v>26</v>
      </c>
      <c r="AA26" s="11">
        <v>27</v>
      </c>
      <c r="AB26" s="11">
        <v>28</v>
      </c>
      <c r="AC26" s="11">
        <v>29</v>
      </c>
      <c r="AD26" s="11">
        <v>30</v>
      </c>
      <c r="AE26" s="11">
        <v>31</v>
      </c>
      <c r="AF26" s="11">
        <v>32</v>
      </c>
      <c r="AG26" s="11">
        <v>33</v>
      </c>
    </row>
    <row r="27" spans="1:34" ht="11.25" hidden="1" customHeight="1" x14ac:dyDescent="0.2">
      <c r="A27" s="74">
        <v>1</v>
      </c>
      <c r="B27" s="88" t="s">
        <v>74</v>
      </c>
      <c r="C27" s="74" t="s">
        <v>58</v>
      </c>
      <c r="D27" s="77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93"/>
      <c r="Q27" s="74"/>
      <c r="R27" s="74"/>
      <c r="S27" s="74"/>
      <c r="T27" s="74"/>
      <c r="U27" s="74"/>
      <c r="V27" s="100"/>
      <c r="W27" s="100"/>
      <c r="X27" s="74"/>
      <c r="Y27" s="74"/>
      <c r="Z27" s="74"/>
      <c r="AA27" s="74"/>
      <c r="AB27" s="74"/>
      <c r="AC27" s="74"/>
      <c r="AD27" s="91"/>
      <c r="AE27" s="74"/>
      <c r="AF27" s="74"/>
      <c r="AG27" s="74"/>
    </row>
    <row r="28" spans="1:34" hidden="1" x14ac:dyDescent="0.2">
      <c r="A28" s="75"/>
      <c r="B28" s="89"/>
      <c r="C28" s="75"/>
      <c r="D28" s="78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96"/>
      <c r="Q28" s="75"/>
      <c r="R28" s="75"/>
      <c r="S28" s="75"/>
      <c r="T28" s="75"/>
      <c r="U28" s="75"/>
      <c r="V28" s="102"/>
      <c r="W28" s="102"/>
      <c r="X28" s="75"/>
      <c r="Y28" s="75"/>
      <c r="Z28" s="75"/>
      <c r="AA28" s="75"/>
      <c r="AB28" s="75"/>
      <c r="AC28" s="75"/>
      <c r="AD28" s="91"/>
      <c r="AE28" s="75"/>
      <c r="AF28" s="75"/>
      <c r="AG28" s="75"/>
    </row>
    <row r="29" spans="1:34" s="4" customFormat="1" hidden="1" x14ac:dyDescent="0.2">
      <c r="A29" s="75"/>
      <c r="B29" s="89"/>
      <c r="C29" s="75"/>
      <c r="D29" s="78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96"/>
      <c r="Q29" s="75"/>
      <c r="R29" s="75"/>
      <c r="S29" s="75"/>
      <c r="T29" s="75"/>
      <c r="U29" s="75"/>
      <c r="V29" s="102"/>
      <c r="W29" s="102"/>
      <c r="X29" s="75"/>
      <c r="Y29" s="75"/>
      <c r="Z29" s="75"/>
      <c r="AA29" s="75"/>
      <c r="AB29" s="75"/>
      <c r="AC29" s="75"/>
      <c r="AD29" s="91"/>
      <c r="AE29" s="75"/>
      <c r="AF29" s="75"/>
      <c r="AG29" s="75"/>
      <c r="AH29" s="12"/>
    </row>
    <row r="30" spans="1:34" hidden="1" x14ac:dyDescent="0.2">
      <c r="A30" s="75"/>
      <c r="B30" s="89"/>
      <c r="C30" s="75"/>
      <c r="D30" s="79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94"/>
      <c r="Q30" s="76"/>
      <c r="R30" s="76"/>
      <c r="S30" s="76"/>
      <c r="T30" s="76"/>
      <c r="U30" s="76"/>
      <c r="V30" s="103"/>
      <c r="W30" s="103"/>
      <c r="X30" s="76"/>
      <c r="Y30" s="76"/>
      <c r="Z30" s="76"/>
      <c r="AA30" s="76"/>
      <c r="AB30" s="76"/>
      <c r="AC30" s="76"/>
      <c r="AD30" s="91"/>
      <c r="AE30" s="76"/>
      <c r="AF30" s="76"/>
      <c r="AG30" s="76"/>
    </row>
    <row r="31" spans="1:34" ht="63.75" customHeight="1" x14ac:dyDescent="0.2">
      <c r="A31" s="75"/>
      <c r="B31" s="89"/>
      <c r="C31" s="75"/>
      <c r="D31" s="74" t="s">
        <v>58</v>
      </c>
      <c r="E31" s="74">
        <v>3618.47</v>
      </c>
      <c r="F31" s="74" t="s">
        <v>60</v>
      </c>
      <c r="G31" s="97">
        <f>H31+I31+J31+K31</f>
        <v>3618.47</v>
      </c>
      <c r="H31" s="74">
        <v>3618.47</v>
      </c>
      <c r="I31" s="97">
        <v>0</v>
      </c>
      <c r="J31" s="97">
        <v>0</v>
      </c>
      <c r="K31" s="97">
        <v>0</v>
      </c>
      <c r="L31" s="74" t="s">
        <v>65</v>
      </c>
      <c r="M31" s="74">
        <v>876</v>
      </c>
      <c r="N31" s="74">
        <v>1</v>
      </c>
      <c r="O31" s="74">
        <v>1</v>
      </c>
      <c r="P31" s="93" t="s">
        <v>75</v>
      </c>
      <c r="Q31" s="74" t="s">
        <v>75</v>
      </c>
      <c r="R31" s="74" t="s">
        <v>75</v>
      </c>
      <c r="S31" s="74" t="s">
        <v>61</v>
      </c>
      <c r="T31" s="74" t="s">
        <v>60</v>
      </c>
      <c r="U31" s="74" t="s">
        <v>60</v>
      </c>
      <c r="V31" s="100">
        <v>43101</v>
      </c>
      <c r="W31" s="100">
        <v>43466</v>
      </c>
      <c r="X31" s="74" t="s">
        <v>62</v>
      </c>
      <c r="Y31" s="74" t="s">
        <v>63</v>
      </c>
      <c r="Z31" s="74" t="s">
        <v>63</v>
      </c>
      <c r="AA31" s="74" t="s">
        <v>60</v>
      </c>
      <c r="AB31" s="74" t="s">
        <v>60</v>
      </c>
      <c r="AC31" s="74" t="s">
        <v>60</v>
      </c>
      <c r="AD31" s="74" t="s">
        <v>64</v>
      </c>
      <c r="AE31" s="74" t="s">
        <v>60</v>
      </c>
      <c r="AF31" s="74" t="s">
        <v>60</v>
      </c>
      <c r="AG31" s="74" t="s">
        <v>60</v>
      </c>
    </row>
    <row r="32" spans="1:34" x14ac:dyDescent="0.2">
      <c r="A32" s="75"/>
      <c r="B32" s="89"/>
      <c r="C32" s="75"/>
      <c r="D32" s="76"/>
      <c r="E32" s="76"/>
      <c r="F32" s="76"/>
      <c r="G32" s="76"/>
      <c r="H32" s="76"/>
      <c r="I32" s="101"/>
      <c r="J32" s="101"/>
      <c r="K32" s="101"/>
      <c r="L32" s="76"/>
      <c r="M32" s="76"/>
      <c r="N32" s="76"/>
      <c r="O32" s="76"/>
      <c r="P32" s="94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44.25" customHeight="1" x14ac:dyDescent="0.2">
      <c r="A33" s="75"/>
      <c r="B33" s="89"/>
      <c r="C33" s="75"/>
      <c r="D33" s="74" t="s">
        <v>58</v>
      </c>
      <c r="E33" s="74" t="s">
        <v>60</v>
      </c>
      <c r="F33" s="74" t="s">
        <v>60</v>
      </c>
      <c r="G33" s="74" t="s">
        <v>60</v>
      </c>
      <c r="H33" s="74" t="s">
        <v>60</v>
      </c>
      <c r="I33" s="74" t="s">
        <v>60</v>
      </c>
      <c r="J33" s="74" t="s">
        <v>60</v>
      </c>
      <c r="K33" s="74" t="s">
        <v>60</v>
      </c>
      <c r="L33" s="74" t="s">
        <v>75</v>
      </c>
      <c r="M33" s="74" t="s">
        <v>75</v>
      </c>
      <c r="N33" s="74" t="s">
        <v>75</v>
      </c>
      <c r="O33" s="74" t="s">
        <v>75</v>
      </c>
      <c r="P33" s="93" t="s">
        <v>75</v>
      </c>
      <c r="Q33" s="74" t="s">
        <v>75</v>
      </c>
      <c r="R33" s="74" t="s">
        <v>75</v>
      </c>
      <c r="S33" s="74" t="s">
        <v>60</v>
      </c>
      <c r="T33" s="74" t="s">
        <v>60</v>
      </c>
      <c r="U33" s="74" t="s">
        <v>60</v>
      </c>
      <c r="V33" s="74" t="s">
        <v>60</v>
      </c>
      <c r="W33" s="74" t="s">
        <v>60</v>
      </c>
      <c r="X33" s="74" t="s">
        <v>60</v>
      </c>
      <c r="Y33" s="74" t="s">
        <v>60</v>
      </c>
      <c r="Z33" s="74" t="s">
        <v>60</v>
      </c>
      <c r="AA33" s="74" t="s">
        <v>60</v>
      </c>
      <c r="AB33" s="74" t="s">
        <v>60</v>
      </c>
      <c r="AC33" s="74" t="s">
        <v>60</v>
      </c>
      <c r="AD33" s="74" t="s">
        <v>60</v>
      </c>
      <c r="AE33" s="74" t="s">
        <v>60</v>
      </c>
      <c r="AF33" s="74" t="s">
        <v>60</v>
      </c>
      <c r="AG33" s="74" t="s">
        <v>60</v>
      </c>
    </row>
    <row r="34" spans="1:33" ht="36.75" customHeight="1" x14ac:dyDescent="0.2">
      <c r="A34" s="76"/>
      <c r="B34" s="90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94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s="13" customFormat="1" x14ac:dyDescent="0.3">
      <c r="A35" s="91">
        <v>2</v>
      </c>
      <c r="B35" s="91" t="s">
        <v>76</v>
      </c>
      <c r="C35" s="91" t="s">
        <v>77</v>
      </c>
      <c r="D35" s="91" t="s">
        <v>77</v>
      </c>
      <c r="E35" s="92">
        <v>4447</v>
      </c>
      <c r="F35" s="91" t="s">
        <v>75</v>
      </c>
      <c r="G35" s="92">
        <v>4447</v>
      </c>
      <c r="H35" s="92">
        <v>4447</v>
      </c>
      <c r="I35" s="91" t="s">
        <v>59</v>
      </c>
      <c r="J35" s="91" t="s">
        <v>59</v>
      </c>
      <c r="K35" s="91" t="s">
        <v>59</v>
      </c>
      <c r="L35" s="91" t="s">
        <v>65</v>
      </c>
      <c r="M35" s="91">
        <v>876</v>
      </c>
      <c r="N35" s="91">
        <v>1</v>
      </c>
      <c r="O35" s="91">
        <v>1</v>
      </c>
      <c r="P35" s="98" t="s">
        <v>60</v>
      </c>
      <c r="Q35" s="91" t="s">
        <v>60</v>
      </c>
      <c r="R35" s="91" t="s">
        <v>60</v>
      </c>
      <c r="S35" s="91" t="s">
        <v>61</v>
      </c>
      <c r="T35" s="91" t="s">
        <v>75</v>
      </c>
      <c r="U35" s="91" t="s">
        <v>75</v>
      </c>
      <c r="V35" s="99">
        <v>43101</v>
      </c>
      <c r="W35" s="99">
        <v>43466</v>
      </c>
      <c r="X35" s="91" t="s">
        <v>62</v>
      </c>
      <c r="Y35" s="91" t="s">
        <v>63</v>
      </c>
      <c r="Z35" s="91" t="s">
        <v>63</v>
      </c>
      <c r="AA35" s="91" t="s">
        <v>75</v>
      </c>
      <c r="AB35" s="91" t="s">
        <v>75</v>
      </c>
      <c r="AC35" s="91" t="s">
        <v>75</v>
      </c>
      <c r="AD35" s="91" t="s">
        <v>64</v>
      </c>
      <c r="AE35" s="91" t="s">
        <v>75</v>
      </c>
      <c r="AF35" s="91" t="s">
        <v>75</v>
      </c>
      <c r="AG35" s="91" t="s">
        <v>75</v>
      </c>
    </row>
    <row r="36" spans="1:33" s="13" customFormat="1" x14ac:dyDescent="0.3">
      <c r="A36" s="91"/>
      <c r="B36" s="91"/>
      <c r="C36" s="91"/>
      <c r="D36" s="91"/>
      <c r="E36" s="92"/>
      <c r="F36" s="91"/>
      <c r="G36" s="92"/>
      <c r="H36" s="92"/>
      <c r="I36" s="91"/>
      <c r="J36" s="91"/>
      <c r="K36" s="91"/>
      <c r="L36" s="91"/>
      <c r="M36" s="91"/>
      <c r="N36" s="91"/>
      <c r="O36" s="91"/>
      <c r="P36" s="98"/>
      <c r="Q36" s="91"/>
      <c r="R36" s="91"/>
      <c r="S36" s="91"/>
      <c r="T36" s="91"/>
      <c r="U36" s="91"/>
      <c r="V36" s="99"/>
      <c r="W36" s="99"/>
      <c r="X36" s="91"/>
      <c r="Y36" s="91"/>
      <c r="Z36" s="91"/>
      <c r="AA36" s="91"/>
      <c r="AB36" s="91"/>
      <c r="AC36" s="91"/>
      <c r="AD36" s="91"/>
      <c r="AE36" s="91"/>
      <c r="AF36" s="91"/>
      <c r="AG36" s="91"/>
    </row>
    <row r="37" spans="1:33" s="13" customFormat="1" x14ac:dyDescent="0.3">
      <c r="A37" s="91"/>
      <c r="B37" s="91"/>
      <c r="C37" s="91"/>
      <c r="D37" s="91"/>
      <c r="E37" s="92"/>
      <c r="F37" s="91"/>
      <c r="G37" s="92"/>
      <c r="H37" s="92"/>
      <c r="I37" s="91"/>
      <c r="J37" s="91"/>
      <c r="K37" s="91"/>
      <c r="L37" s="91"/>
      <c r="M37" s="91"/>
      <c r="N37" s="91"/>
      <c r="O37" s="91"/>
      <c r="P37" s="98"/>
      <c r="Q37" s="91"/>
      <c r="R37" s="91"/>
      <c r="S37" s="91"/>
      <c r="T37" s="91"/>
      <c r="U37" s="91"/>
      <c r="V37" s="99"/>
      <c r="W37" s="99"/>
      <c r="X37" s="91"/>
      <c r="Y37" s="91"/>
      <c r="Z37" s="91"/>
      <c r="AA37" s="91"/>
      <c r="AB37" s="91"/>
      <c r="AC37" s="91"/>
      <c r="AD37" s="91"/>
      <c r="AE37" s="91"/>
      <c r="AF37" s="91"/>
      <c r="AG37" s="91"/>
    </row>
    <row r="38" spans="1:33" s="13" customFormat="1" ht="43.5" customHeight="1" x14ac:dyDescent="0.3">
      <c r="A38" s="91"/>
      <c r="B38" s="91"/>
      <c r="C38" s="91"/>
      <c r="D38" s="91"/>
      <c r="E38" s="92"/>
      <c r="F38" s="91"/>
      <c r="G38" s="92"/>
      <c r="H38" s="92"/>
      <c r="I38" s="91"/>
      <c r="J38" s="91"/>
      <c r="K38" s="91"/>
      <c r="L38" s="91"/>
      <c r="M38" s="91"/>
      <c r="N38" s="91"/>
      <c r="O38" s="91"/>
      <c r="P38" s="98"/>
      <c r="Q38" s="91"/>
      <c r="R38" s="91"/>
      <c r="S38" s="91"/>
      <c r="T38" s="91"/>
      <c r="U38" s="91"/>
      <c r="V38" s="99"/>
      <c r="W38" s="99"/>
      <c r="X38" s="91"/>
      <c r="Y38" s="91"/>
      <c r="Z38" s="91"/>
      <c r="AA38" s="91"/>
      <c r="AB38" s="91"/>
      <c r="AC38" s="91"/>
      <c r="AD38" s="91"/>
      <c r="AE38" s="91"/>
      <c r="AF38" s="91"/>
      <c r="AG38" s="91"/>
    </row>
    <row r="39" spans="1:33" s="13" customFormat="1" ht="67.5" customHeight="1" x14ac:dyDescent="0.3">
      <c r="A39" s="91"/>
      <c r="B39" s="91"/>
      <c r="C39" s="91"/>
      <c r="D39" s="91" t="s">
        <v>77</v>
      </c>
      <c r="E39" s="91" t="s">
        <v>60</v>
      </c>
      <c r="F39" s="91" t="s">
        <v>60</v>
      </c>
      <c r="G39" s="91" t="s">
        <v>60</v>
      </c>
      <c r="H39" s="91" t="s">
        <v>60</v>
      </c>
      <c r="I39" s="91" t="s">
        <v>60</v>
      </c>
      <c r="J39" s="91" t="s">
        <v>60</v>
      </c>
      <c r="K39" s="91" t="s">
        <v>60</v>
      </c>
      <c r="L39" s="91" t="s">
        <v>75</v>
      </c>
      <c r="M39" s="91" t="s">
        <v>75</v>
      </c>
      <c r="N39" s="91" t="s">
        <v>75</v>
      </c>
      <c r="O39" s="91" t="s">
        <v>75</v>
      </c>
      <c r="P39" s="98" t="s">
        <v>75</v>
      </c>
      <c r="Q39" s="91" t="s">
        <v>75</v>
      </c>
      <c r="R39" s="91" t="s">
        <v>75</v>
      </c>
      <c r="S39" s="91" t="s">
        <v>60</v>
      </c>
      <c r="T39" s="91" t="s">
        <v>60</v>
      </c>
      <c r="U39" s="91" t="s">
        <v>60</v>
      </c>
      <c r="V39" s="91" t="s">
        <v>60</v>
      </c>
      <c r="W39" s="91" t="s">
        <v>60</v>
      </c>
      <c r="X39" s="91" t="s">
        <v>60</v>
      </c>
      <c r="Y39" s="91" t="s">
        <v>60</v>
      </c>
      <c r="Z39" s="91" t="s">
        <v>60</v>
      </c>
      <c r="AA39" s="91" t="s">
        <v>60</v>
      </c>
      <c r="AB39" s="91" t="s">
        <v>60</v>
      </c>
      <c r="AC39" s="91" t="s">
        <v>60</v>
      </c>
      <c r="AD39" s="91" t="s">
        <v>60</v>
      </c>
      <c r="AE39" s="91" t="s">
        <v>60</v>
      </c>
      <c r="AF39" s="91" t="s">
        <v>60</v>
      </c>
      <c r="AG39" s="91" t="s">
        <v>60</v>
      </c>
    </row>
    <row r="40" spans="1:33" s="13" customFormat="1" ht="24.75" customHeight="1" x14ac:dyDescent="0.3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1:33" x14ac:dyDescent="0.2">
      <c r="A41" s="91">
        <v>3</v>
      </c>
      <c r="B41" s="91" t="s">
        <v>78</v>
      </c>
      <c r="C41" s="91" t="s">
        <v>66</v>
      </c>
      <c r="D41" s="91" t="s">
        <v>66</v>
      </c>
      <c r="E41" s="91">
        <v>2411663.87</v>
      </c>
      <c r="F41" s="91" t="s">
        <v>75</v>
      </c>
      <c r="G41" s="92">
        <v>2411663.87</v>
      </c>
      <c r="H41" s="91">
        <v>2411663.87</v>
      </c>
      <c r="I41" s="92">
        <v>0</v>
      </c>
      <c r="J41" s="92">
        <v>0</v>
      </c>
      <c r="K41" s="91" t="s">
        <v>59</v>
      </c>
      <c r="L41" s="91" t="s">
        <v>65</v>
      </c>
      <c r="M41" s="91">
        <v>876</v>
      </c>
      <c r="N41" s="91">
        <v>1</v>
      </c>
      <c r="O41" s="91">
        <v>1</v>
      </c>
      <c r="P41" s="98" t="s">
        <v>60</v>
      </c>
      <c r="Q41" s="91" t="s">
        <v>60</v>
      </c>
      <c r="R41" s="91" t="s">
        <v>60</v>
      </c>
      <c r="S41" s="91" t="s">
        <v>61</v>
      </c>
      <c r="T41" s="91" t="s">
        <v>75</v>
      </c>
      <c r="U41" s="91" t="s">
        <v>75</v>
      </c>
      <c r="V41" s="99">
        <v>43101</v>
      </c>
      <c r="W41" s="99">
        <v>43466</v>
      </c>
      <c r="X41" s="91" t="s">
        <v>62</v>
      </c>
      <c r="Y41" s="91" t="s">
        <v>63</v>
      </c>
      <c r="Z41" s="91" t="s">
        <v>63</v>
      </c>
      <c r="AA41" s="91" t="s">
        <v>75</v>
      </c>
      <c r="AB41" s="91" t="s">
        <v>75</v>
      </c>
      <c r="AC41" s="91" t="s">
        <v>75</v>
      </c>
      <c r="AD41" s="91" t="s">
        <v>64</v>
      </c>
      <c r="AE41" s="91" t="s">
        <v>75</v>
      </c>
      <c r="AF41" s="91" t="s">
        <v>75</v>
      </c>
      <c r="AG41" s="91" t="s">
        <v>75</v>
      </c>
    </row>
    <row r="42" spans="1:33" x14ac:dyDescent="0.2">
      <c r="A42" s="91"/>
      <c r="B42" s="91"/>
      <c r="C42" s="91"/>
      <c r="D42" s="91"/>
      <c r="E42" s="91"/>
      <c r="F42" s="91"/>
      <c r="G42" s="92"/>
      <c r="H42" s="91"/>
      <c r="I42" s="92"/>
      <c r="J42" s="92"/>
      <c r="K42" s="91"/>
      <c r="L42" s="91"/>
      <c r="M42" s="91"/>
      <c r="N42" s="91"/>
      <c r="O42" s="91"/>
      <c r="P42" s="98"/>
      <c r="Q42" s="91"/>
      <c r="R42" s="91"/>
      <c r="S42" s="91"/>
      <c r="T42" s="91"/>
      <c r="U42" s="91"/>
      <c r="V42" s="99"/>
      <c r="W42" s="99"/>
      <c r="X42" s="91"/>
      <c r="Y42" s="91"/>
      <c r="Z42" s="91"/>
      <c r="AA42" s="91"/>
      <c r="AB42" s="91"/>
      <c r="AC42" s="91"/>
      <c r="AD42" s="91"/>
      <c r="AE42" s="91"/>
      <c r="AF42" s="91"/>
      <c r="AG42" s="91"/>
    </row>
    <row r="43" spans="1:33" x14ac:dyDescent="0.2">
      <c r="A43" s="91"/>
      <c r="B43" s="91"/>
      <c r="C43" s="91"/>
      <c r="D43" s="91"/>
      <c r="E43" s="91"/>
      <c r="F43" s="91"/>
      <c r="G43" s="92"/>
      <c r="H43" s="91"/>
      <c r="I43" s="92"/>
      <c r="J43" s="92"/>
      <c r="K43" s="91"/>
      <c r="L43" s="91"/>
      <c r="M43" s="91"/>
      <c r="N43" s="91"/>
      <c r="O43" s="91"/>
      <c r="P43" s="98"/>
      <c r="Q43" s="91"/>
      <c r="R43" s="91"/>
      <c r="S43" s="91"/>
      <c r="T43" s="91"/>
      <c r="U43" s="91"/>
      <c r="V43" s="99"/>
      <c r="W43" s="99"/>
      <c r="X43" s="91"/>
      <c r="Y43" s="91"/>
      <c r="Z43" s="91"/>
      <c r="AA43" s="91"/>
      <c r="AB43" s="91"/>
      <c r="AC43" s="91"/>
      <c r="AD43" s="91"/>
      <c r="AE43" s="91"/>
      <c r="AF43" s="91"/>
      <c r="AG43" s="91"/>
    </row>
    <row r="44" spans="1:33" ht="62.25" customHeight="1" x14ac:dyDescent="0.2">
      <c r="A44" s="91"/>
      <c r="B44" s="91"/>
      <c r="C44" s="91"/>
      <c r="D44" s="91"/>
      <c r="E44" s="91"/>
      <c r="F44" s="91"/>
      <c r="G44" s="92"/>
      <c r="H44" s="91"/>
      <c r="I44" s="92"/>
      <c r="J44" s="92"/>
      <c r="K44" s="91"/>
      <c r="L44" s="91"/>
      <c r="M44" s="91"/>
      <c r="N44" s="91"/>
      <c r="O44" s="91"/>
      <c r="P44" s="98"/>
      <c r="Q44" s="91"/>
      <c r="R44" s="91"/>
      <c r="S44" s="91"/>
      <c r="T44" s="91"/>
      <c r="U44" s="91"/>
      <c r="V44" s="99"/>
      <c r="W44" s="99"/>
      <c r="X44" s="91"/>
      <c r="Y44" s="91"/>
      <c r="Z44" s="91"/>
      <c r="AA44" s="91"/>
      <c r="AB44" s="91"/>
      <c r="AC44" s="91"/>
      <c r="AD44" s="91"/>
      <c r="AE44" s="91"/>
      <c r="AF44" s="91"/>
      <c r="AG44" s="91"/>
    </row>
    <row r="45" spans="1:33" x14ac:dyDescent="0.2">
      <c r="A45" s="91"/>
      <c r="B45" s="91"/>
      <c r="C45" s="91"/>
      <c r="D45" s="91" t="s">
        <v>66</v>
      </c>
      <c r="E45" s="91" t="s">
        <v>60</v>
      </c>
      <c r="F45" s="91" t="s">
        <v>75</v>
      </c>
      <c r="G45" s="91" t="s">
        <v>60</v>
      </c>
      <c r="H45" s="91" t="s">
        <v>60</v>
      </c>
      <c r="I45" s="91" t="s">
        <v>60</v>
      </c>
      <c r="J45" s="91" t="s">
        <v>60</v>
      </c>
      <c r="K45" s="91" t="s">
        <v>60</v>
      </c>
      <c r="L45" s="91" t="s">
        <v>75</v>
      </c>
      <c r="M45" s="91" t="s">
        <v>75</v>
      </c>
      <c r="N45" s="91" t="s">
        <v>75</v>
      </c>
      <c r="O45" s="91" t="s">
        <v>75</v>
      </c>
      <c r="P45" s="98" t="s">
        <v>75</v>
      </c>
      <c r="Q45" s="91" t="s">
        <v>75</v>
      </c>
      <c r="R45" s="91" t="s">
        <v>75</v>
      </c>
      <c r="S45" s="91" t="s">
        <v>60</v>
      </c>
      <c r="T45" s="91" t="s">
        <v>60</v>
      </c>
      <c r="U45" s="91" t="s">
        <v>60</v>
      </c>
      <c r="V45" s="91" t="s">
        <v>60</v>
      </c>
      <c r="W45" s="91" t="s">
        <v>60</v>
      </c>
      <c r="X45" s="91" t="s">
        <v>60</v>
      </c>
      <c r="Y45" s="91" t="s">
        <v>60</v>
      </c>
      <c r="Z45" s="91" t="s">
        <v>60</v>
      </c>
      <c r="AA45" s="91" t="s">
        <v>60</v>
      </c>
      <c r="AB45" s="91" t="s">
        <v>60</v>
      </c>
      <c r="AC45" s="91" t="s">
        <v>60</v>
      </c>
      <c r="AD45" s="91" t="s">
        <v>60</v>
      </c>
      <c r="AE45" s="91" t="s">
        <v>60</v>
      </c>
      <c r="AF45" s="91" t="s">
        <v>60</v>
      </c>
      <c r="AG45" s="91" t="s">
        <v>60</v>
      </c>
    </row>
    <row r="46" spans="1:33" ht="65.25" customHeight="1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</row>
    <row r="47" spans="1:33" ht="143.25" customHeight="1" x14ac:dyDescent="0.2">
      <c r="A47" s="74">
        <v>4</v>
      </c>
      <c r="B47" s="74" t="s">
        <v>79</v>
      </c>
      <c r="C47" s="74" t="s">
        <v>80</v>
      </c>
      <c r="D47" s="19" t="s">
        <v>80</v>
      </c>
      <c r="E47" s="18">
        <v>76102.52</v>
      </c>
      <c r="F47" s="18" t="s">
        <v>75</v>
      </c>
      <c r="G47" s="18">
        <v>76102.52</v>
      </c>
      <c r="H47" s="18">
        <v>76102.52</v>
      </c>
      <c r="I47" s="17">
        <v>0</v>
      </c>
      <c r="J47" s="17">
        <v>0</v>
      </c>
      <c r="K47" s="17">
        <v>0</v>
      </c>
      <c r="L47" s="18" t="s">
        <v>65</v>
      </c>
      <c r="M47" s="18">
        <v>876</v>
      </c>
      <c r="N47" s="18">
        <v>1</v>
      </c>
      <c r="O47" s="18">
        <v>1</v>
      </c>
      <c r="P47" s="30" t="s">
        <v>75</v>
      </c>
      <c r="Q47" s="18" t="s">
        <v>75</v>
      </c>
      <c r="R47" s="18" t="s">
        <v>75</v>
      </c>
      <c r="S47" s="18" t="s">
        <v>61</v>
      </c>
      <c r="T47" s="18" t="s">
        <v>75</v>
      </c>
      <c r="U47" s="18" t="s">
        <v>75</v>
      </c>
      <c r="V47" s="16">
        <v>43101</v>
      </c>
      <c r="W47" s="16">
        <v>43466</v>
      </c>
      <c r="X47" s="18" t="s">
        <v>62</v>
      </c>
      <c r="Y47" s="18" t="s">
        <v>63</v>
      </c>
      <c r="Z47" s="18" t="s">
        <v>63</v>
      </c>
      <c r="AA47" s="18" t="s">
        <v>75</v>
      </c>
      <c r="AB47" s="18" t="s">
        <v>75</v>
      </c>
      <c r="AC47" s="18" t="s">
        <v>75</v>
      </c>
      <c r="AD47" s="18" t="s">
        <v>64</v>
      </c>
      <c r="AE47" s="18" t="s">
        <v>75</v>
      </c>
      <c r="AF47" s="18" t="s">
        <v>75</v>
      </c>
      <c r="AG47" s="18" t="s">
        <v>75</v>
      </c>
    </row>
    <row r="48" spans="1:33" ht="139.5" customHeight="1" x14ac:dyDescent="0.2">
      <c r="A48" s="76"/>
      <c r="B48" s="76"/>
      <c r="C48" s="76"/>
      <c r="D48" s="19" t="s">
        <v>80</v>
      </c>
      <c r="E48" s="18" t="s">
        <v>75</v>
      </c>
      <c r="F48" s="18" t="s">
        <v>75</v>
      </c>
      <c r="G48" s="18" t="s">
        <v>75</v>
      </c>
      <c r="H48" s="18" t="s">
        <v>75</v>
      </c>
      <c r="I48" s="18" t="s">
        <v>75</v>
      </c>
      <c r="J48" s="18" t="s">
        <v>75</v>
      </c>
      <c r="K48" s="18" t="s">
        <v>75</v>
      </c>
      <c r="L48" s="18" t="s">
        <v>75</v>
      </c>
      <c r="M48" s="18" t="s">
        <v>75</v>
      </c>
      <c r="N48" s="18" t="s">
        <v>75</v>
      </c>
      <c r="O48" s="18" t="s">
        <v>75</v>
      </c>
      <c r="P48" s="30" t="s">
        <v>75</v>
      </c>
      <c r="Q48" s="18" t="s">
        <v>75</v>
      </c>
      <c r="R48" s="18" t="s">
        <v>75</v>
      </c>
      <c r="S48" s="18" t="s">
        <v>75</v>
      </c>
      <c r="T48" s="18" t="s">
        <v>75</v>
      </c>
      <c r="U48" s="18" t="s">
        <v>75</v>
      </c>
      <c r="V48" s="18" t="s">
        <v>75</v>
      </c>
      <c r="W48" s="18" t="s">
        <v>75</v>
      </c>
      <c r="X48" s="18" t="s">
        <v>75</v>
      </c>
      <c r="Y48" s="18" t="s">
        <v>75</v>
      </c>
      <c r="Z48" s="18" t="s">
        <v>75</v>
      </c>
      <c r="AA48" s="18" t="s">
        <v>75</v>
      </c>
      <c r="AB48" s="18" t="s">
        <v>75</v>
      </c>
      <c r="AC48" s="18" t="s">
        <v>75</v>
      </c>
      <c r="AD48" s="18" t="s">
        <v>75</v>
      </c>
      <c r="AE48" s="18" t="s">
        <v>75</v>
      </c>
      <c r="AF48" s="18" t="s">
        <v>75</v>
      </c>
      <c r="AG48" s="18" t="s">
        <v>75</v>
      </c>
    </row>
    <row r="49" spans="1:35" ht="239.25" customHeight="1" x14ac:dyDescent="0.2">
      <c r="A49" s="74">
        <v>5</v>
      </c>
      <c r="B49" s="74" t="s">
        <v>81</v>
      </c>
      <c r="C49" s="74" t="s">
        <v>82</v>
      </c>
      <c r="D49" s="33" t="s">
        <v>106</v>
      </c>
      <c r="E49" s="18">
        <v>1847429.2</v>
      </c>
      <c r="F49" s="18" t="s">
        <v>75</v>
      </c>
      <c r="G49" s="18">
        <v>1847429.2</v>
      </c>
      <c r="H49" s="18">
        <v>1847429.2</v>
      </c>
      <c r="I49" s="17">
        <v>0</v>
      </c>
      <c r="J49" s="17">
        <v>0</v>
      </c>
      <c r="K49" s="17">
        <v>0</v>
      </c>
      <c r="L49" s="18" t="s">
        <v>65</v>
      </c>
      <c r="M49" s="18">
        <v>876</v>
      </c>
      <c r="N49" s="18">
        <v>1</v>
      </c>
      <c r="O49" s="18">
        <v>1</v>
      </c>
      <c r="P49" s="30" t="s">
        <v>75</v>
      </c>
      <c r="Q49" s="18" t="s">
        <v>75</v>
      </c>
      <c r="R49" s="18" t="s">
        <v>75</v>
      </c>
      <c r="S49" s="18" t="s">
        <v>61</v>
      </c>
      <c r="T49" s="18" t="s">
        <v>75</v>
      </c>
      <c r="U49" s="18" t="s">
        <v>75</v>
      </c>
      <c r="V49" s="16">
        <v>43101</v>
      </c>
      <c r="W49" s="16">
        <v>43466</v>
      </c>
      <c r="X49" s="18" t="s">
        <v>62</v>
      </c>
      <c r="Y49" s="18" t="s">
        <v>63</v>
      </c>
      <c r="Z49" s="18" t="s">
        <v>63</v>
      </c>
      <c r="AA49" s="18" t="s">
        <v>75</v>
      </c>
      <c r="AB49" s="18" t="s">
        <v>75</v>
      </c>
      <c r="AC49" s="18" t="s">
        <v>75</v>
      </c>
      <c r="AD49" s="18" t="s">
        <v>64</v>
      </c>
      <c r="AE49" s="18" t="s">
        <v>75</v>
      </c>
      <c r="AF49" s="18" t="s">
        <v>75</v>
      </c>
      <c r="AG49" s="18"/>
    </row>
    <row r="50" spans="1:35" ht="240.75" customHeight="1" x14ac:dyDescent="0.2">
      <c r="A50" s="76"/>
      <c r="B50" s="76"/>
      <c r="C50" s="76"/>
      <c r="D50" s="33" t="s">
        <v>106</v>
      </c>
      <c r="E50" s="18" t="s">
        <v>75</v>
      </c>
      <c r="F50" s="18" t="s">
        <v>75</v>
      </c>
      <c r="G50" s="18" t="s">
        <v>75</v>
      </c>
      <c r="H50" s="18" t="s">
        <v>75</v>
      </c>
      <c r="I50" s="18" t="s">
        <v>75</v>
      </c>
      <c r="J50" s="18" t="s">
        <v>75</v>
      </c>
      <c r="K50" s="18" t="s">
        <v>75</v>
      </c>
      <c r="L50" s="18" t="s">
        <v>75</v>
      </c>
      <c r="M50" s="18" t="s">
        <v>75</v>
      </c>
      <c r="N50" s="18" t="s">
        <v>75</v>
      </c>
      <c r="O50" s="18" t="s">
        <v>75</v>
      </c>
      <c r="P50" s="30" t="s">
        <v>75</v>
      </c>
      <c r="Q50" s="18" t="s">
        <v>75</v>
      </c>
      <c r="R50" s="18" t="s">
        <v>75</v>
      </c>
      <c r="S50" s="18" t="s">
        <v>75</v>
      </c>
      <c r="T50" s="18" t="s">
        <v>75</v>
      </c>
      <c r="U50" s="18" t="s">
        <v>75</v>
      </c>
      <c r="V50" s="18" t="s">
        <v>75</v>
      </c>
      <c r="W50" s="18" t="s">
        <v>75</v>
      </c>
      <c r="X50" s="18" t="s">
        <v>75</v>
      </c>
      <c r="Y50" s="18" t="s">
        <v>75</v>
      </c>
      <c r="Z50" s="18" t="s">
        <v>75</v>
      </c>
      <c r="AA50" s="18" t="s">
        <v>75</v>
      </c>
      <c r="AB50" s="18" t="s">
        <v>75</v>
      </c>
      <c r="AC50" s="18" t="s">
        <v>75</v>
      </c>
      <c r="AD50" s="18" t="s">
        <v>75</v>
      </c>
      <c r="AE50" s="18" t="s">
        <v>75</v>
      </c>
      <c r="AF50" s="18" t="s">
        <v>75</v>
      </c>
      <c r="AG50" s="18" t="s">
        <v>75</v>
      </c>
    </row>
    <row r="51" spans="1:35" ht="11.25" customHeight="1" x14ac:dyDescent="0.2">
      <c r="A51" s="77"/>
      <c r="B51" s="77"/>
      <c r="C51" s="80" t="s">
        <v>67</v>
      </c>
      <c r="D51" s="81"/>
      <c r="E51" s="74" t="s">
        <v>60</v>
      </c>
      <c r="F51" s="74" t="s">
        <v>60</v>
      </c>
      <c r="G51" s="97">
        <v>5284387.54</v>
      </c>
      <c r="H51" s="97">
        <f>H55+H56</f>
        <v>5284387.54</v>
      </c>
      <c r="I51" s="97">
        <v>0</v>
      </c>
      <c r="J51" s="97">
        <v>0</v>
      </c>
      <c r="K51" s="74" t="s">
        <v>59</v>
      </c>
      <c r="L51" s="74" t="s">
        <v>60</v>
      </c>
      <c r="M51" s="74" t="s">
        <v>60</v>
      </c>
      <c r="N51" s="74" t="s">
        <v>60</v>
      </c>
      <c r="O51" s="74" t="s">
        <v>60</v>
      </c>
      <c r="P51" s="93" t="s">
        <v>60</v>
      </c>
      <c r="Q51" s="74" t="s">
        <v>60</v>
      </c>
      <c r="R51" s="74" t="s">
        <v>60</v>
      </c>
      <c r="S51" s="74" t="s">
        <v>60</v>
      </c>
      <c r="T51" s="74" t="s">
        <v>60</v>
      </c>
      <c r="U51" s="74" t="s">
        <v>60</v>
      </c>
      <c r="V51" s="74" t="s">
        <v>60</v>
      </c>
      <c r="W51" s="74" t="s">
        <v>60</v>
      </c>
      <c r="X51" s="74" t="s">
        <v>60</v>
      </c>
      <c r="Y51" s="74" t="s">
        <v>60</v>
      </c>
      <c r="Z51" s="74" t="s">
        <v>60</v>
      </c>
      <c r="AA51" s="74" t="s">
        <v>60</v>
      </c>
      <c r="AB51" s="74" t="s">
        <v>60</v>
      </c>
      <c r="AC51" s="74" t="s">
        <v>60</v>
      </c>
      <c r="AD51" s="74" t="s">
        <v>60</v>
      </c>
      <c r="AE51" s="74"/>
      <c r="AF51" s="74" t="s">
        <v>60</v>
      </c>
      <c r="AG51" s="74" t="s">
        <v>60</v>
      </c>
      <c r="AH51" s="13"/>
      <c r="AI51" s="13"/>
    </row>
    <row r="52" spans="1:35" x14ac:dyDescent="0.2">
      <c r="A52" s="78"/>
      <c r="B52" s="78"/>
      <c r="C52" s="82"/>
      <c r="D52" s="83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96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13"/>
      <c r="AI52" s="13"/>
    </row>
    <row r="53" spans="1:35" x14ac:dyDescent="0.2">
      <c r="A53" s="78"/>
      <c r="B53" s="78"/>
      <c r="C53" s="82"/>
      <c r="D53" s="83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96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13"/>
      <c r="AI53" s="13"/>
    </row>
    <row r="54" spans="1:35" ht="28.5" customHeight="1" x14ac:dyDescent="0.2">
      <c r="A54" s="79"/>
      <c r="B54" s="79"/>
      <c r="C54" s="84"/>
      <c r="D54" s="8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94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13"/>
      <c r="AI54" s="13"/>
    </row>
    <row r="55" spans="1:35" ht="12.75" customHeight="1" x14ac:dyDescent="0.2">
      <c r="A55" s="14"/>
      <c r="B55" s="20" t="s">
        <v>83</v>
      </c>
      <c r="C55" s="14"/>
      <c r="D55" s="14" t="s">
        <v>60</v>
      </c>
      <c r="E55" s="14" t="s">
        <v>60</v>
      </c>
      <c r="F55" s="14" t="s">
        <v>60</v>
      </c>
      <c r="G55" s="21">
        <v>135000</v>
      </c>
      <c r="H55" s="21">
        <v>135000</v>
      </c>
      <c r="I55" s="21"/>
      <c r="J55" s="21"/>
      <c r="K55" s="14" t="s">
        <v>59</v>
      </c>
      <c r="L55" s="14" t="s">
        <v>60</v>
      </c>
      <c r="M55" s="14" t="s">
        <v>60</v>
      </c>
      <c r="N55" s="14" t="s">
        <v>60</v>
      </c>
      <c r="O55" s="14" t="s">
        <v>60</v>
      </c>
      <c r="P55" s="29" t="s">
        <v>60</v>
      </c>
      <c r="Q55" s="14" t="s">
        <v>60</v>
      </c>
      <c r="R55" s="14" t="s">
        <v>60</v>
      </c>
      <c r="S55" s="14" t="s">
        <v>60</v>
      </c>
      <c r="T55" s="14" t="s">
        <v>60</v>
      </c>
      <c r="U55" s="14" t="s">
        <v>60</v>
      </c>
      <c r="V55" s="14" t="s">
        <v>60</v>
      </c>
      <c r="W55" s="14" t="s">
        <v>60</v>
      </c>
      <c r="X55" s="14" t="s">
        <v>60</v>
      </c>
      <c r="Y55" s="14" t="s">
        <v>60</v>
      </c>
      <c r="Z55" s="14" t="s">
        <v>60</v>
      </c>
      <c r="AA55" s="14" t="s">
        <v>60</v>
      </c>
      <c r="AB55" s="14" t="s">
        <v>60</v>
      </c>
      <c r="AC55" s="14" t="s">
        <v>60</v>
      </c>
      <c r="AD55" s="14" t="s">
        <v>60</v>
      </c>
      <c r="AE55" s="14" t="s">
        <v>60</v>
      </c>
      <c r="AF55" s="14" t="s">
        <v>60</v>
      </c>
      <c r="AG55" s="14" t="s">
        <v>60</v>
      </c>
    </row>
    <row r="56" spans="1:35" ht="12" customHeight="1" x14ac:dyDescent="0.2">
      <c r="A56" s="14"/>
      <c r="B56" s="20" t="s">
        <v>68</v>
      </c>
      <c r="C56" s="14" t="s">
        <v>60</v>
      </c>
      <c r="D56" s="14" t="s">
        <v>60</v>
      </c>
      <c r="E56" s="14" t="s">
        <v>60</v>
      </c>
      <c r="F56" s="14" t="s">
        <v>60</v>
      </c>
      <c r="G56" s="14">
        <v>5147327.54</v>
      </c>
      <c r="H56" s="14">
        <v>5149387.54</v>
      </c>
      <c r="I56" s="14"/>
      <c r="J56" s="21"/>
      <c r="K56" s="14" t="s">
        <v>59</v>
      </c>
      <c r="L56" s="14" t="s">
        <v>60</v>
      </c>
      <c r="M56" s="14" t="s">
        <v>60</v>
      </c>
      <c r="N56" s="14" t="s">
        <v>60</v>
      </c>
      <c r="O56" s="14" t="s">
        <v>60</v>
      </c>
      <c r="P56" s="29" t="s">
        <v>60</v>
      </c>
      <c r="Q56" s="14" t="s">
        <v>60</v>
      </c>
      <c r="R56" s="14" t="s">
        <v>60</v>
      </c>
      <c r="S56" s="14" t="s">
        <v>60</v>
      </c>
      <c r="T56" s="14" t="s">
        <v>60</v>
      </c>
      <c r="U56" s="14" t="s">
        <v>60</v>
      </c>
      <c r="V56" s="14" t="s">
        <v>60</v>
      </c>
      <c r="W56" s="14" t="s">
        <v>60</v>
      </c>
      <c r="X56" s="14" t="s">
        <v>60</v>
      </c>
      <c r="Y56" s="14" t="s">
        <v>60</v>
      </c>
      <c r="Z56" s="14" t="s">
        <v>60</v>
      </c>
      <c r="AA56" s="14" t="s">
        <v>60</v>
      </c>
      <c r="AB56" s="14" t="s">
        <v>60</v>
      </c>
      <c r="AC56" s="14" t="s">
        <v>60</v>
      </c>
      <c r="AD56" s="14" t="s">
        <v>60</v>
      </c>
      <c r="AE56" s="14" t="s">
        <v>60</v>
      </c>
      <c r="AF56" s="14" t="s">
        <v>60</v>
      </c>
      <c r="AG56" s="14" t="s">
        <v>60</v>
      </c>
    </row>
    <row r="57" spans="1:35" x14ac:dyDescent="0.2">
      <c r="A57" s="95" t="s">
        <v>69</v>
      </c>
      <c r="B57" s="95"/>
      <c r="C57" s="95"/>
      <c r="D57" s="95"/>
      <c r="E57" s="21">
        <f>E31+E35+E41+E47+E49</f>
        <v>4343261.0600000005</v>
      </c>
      <c r="F57" s="11" t="s">
        <v>60</v>
      </c>
      <c r="G57" s="21">
        <v>9627648.5999999996</v>
      </c>
      <c r="H57" s="21">
        <f>H31+H35+H41+H47+H49+H51</f>
        <v>9627648.6000000015</v>
      </c>
      <c r="I57" s="21"/>
      <c r="J57" s="21"/>
      <c r="K57" s="21" t="s">
        <v>59</v>
      </c>
      <c r="L57" s="11" t="s">
        <v>60</v>
      </c>
      <c r="M57" s="11" t="s">
        <v>60</v>
      </c>
      <c r="N57" s="11" t="s">
        <v>60</v>
      </c>
      <c r="O57" s="11" t="s">
        <v>60</v>
      </c>
      <c r="P57" s="29" t="s">
        <v>60</v>
      </c>
      <c r="Q57" s="11" t="s">
        <v>60</v>
      </c>
      <c r="R57" s="11" t="s">
        <v>60</v>
      </c>
      <c r="S57" s="11" t="s">
        <v>60</v>
      </c>
      <c r="T57" s="11" t="s">
        <v>60</v>
      </c>
      <c r="U57" s="11" t="s">
        <v>60</v>
      </c>
      <c r="V57" s="11" t="s">
        <v>60</v>
      </c>
      <c r="W57" s="11" t="s">
        <v>60</v>
      </c>
      <c r="X57" s="11" t="s">
        <v>60</v>
      </c>
      <c r="Y57" s="11" t="s">
        <v>60</v>
      </c>
      <c r="Z57" s="11" t="s">
        <v>60</v>
      </c>
      <c r="AA57" s="11" t="s">
        <v>60</v>
      </c>
      <c r="AB57" s="11" t="s">
        <v>60</v>
      </c>
      <c r="AC57" s="11" t="s">
        <v>60</v>
      </c>
      <c r="AD57" s="11" t="s">
        <v>60</v>
      </c>
      <c r="AE57" s="11" t="s">
        <v>60</v>
      </c>
      <c r="AF57" s="11" t="s">
        <v>60</v>
      </c>
      <c r="AG57" s="11" t="s">
        <v>60</v>
      </c>
    </row>
    <row r="58" spans="1:35" ht="9.75" customHeight="1" x14ac:dyDescent="0.2">
      <c r="A58" s="95" t="s">
        <v>70</v>
      </c>
      <c r="B58" s="95"/>
      <c r="C58" s="95"/>
      <c r="D58" s="95"/>
      <c r="E58" s="11" t="s">
        <v>59</v>
      </c>
      <c r="F58" s="11" t="s">
        <v>60</v>
      </c>
      <c r="G58" s="11" t="s">
        <v>59</v>
      </c>
      <c r="H58" s="11" t="s">
        <v>60</v>
      </c>
      <c r="I58" s="21" t="s">
        <v>60</v>
      </c>
      <c r="J58" s="11" t="s">
        <v>60</v>
      </c>
      <c r="K58" s="11" t="s">
        <v>60</v>
      </c>
      <c r="L58" s="11" t="s">
        <v>60</v>
      </c>
      <c r="M58" s="11" t="s">
        <v>60</v>
      </c>
      <c r="N58" s="11" t="s">
        <v>60</v>
      </c>
      <c r="O58" s="11" t="s">
        <v>60</v>
      </c>
      <c r="P58" s="29" t="s">
        <v>60</v>
      </c>
      <c r="Q58" s="11" t="s">
        <v>60</v>
      </c>
      <c r="R58" s="11" t="s">
        <v>60</v>
      </c>
      <c r="S58" s="11" t="s">
        <v>60</v>
      </c>
      <c r="T58" s="11" t="s">
        <v>60</v>
      </c>
      <c r="U58" s="11" t="s">
        <v>60</v>
      </c>
      <c r="V58" s="11" t="s">
        <v>60</v>
      </c>
      <c r="W58" s="11" t="s">
        <v>60</v>
      </c>
      <c r="X58" s="11" t="s">
        <v>60</v>
      </c>
      <c r="Y58" s="11" t="s">
        <v>60</v>
      </c>
      <c r="Z58" s="11" t="s">
        <v>60</v>
      </c>
      <c r="AA58" s="11" t="s">
        <v>60</v>
      </c>
      <c r="AB58" s="11" t="s">
        <v>60</v>
      </c>
      <c r="AC58" s="11" t="s">
        <v>60</v>
      </c>
      <c r="AD58" s="11" t="s">
        <v>60</v>
      </c>
      <c r="AE58" s="11" t="s">
        <v>60</v>
      </c>
      <c r="AF58" s="11" t="s">
        <v>60</v>
      </c>
      <c r="AG58" s="11" t="s">
        <v>60</v>
      </c>
    </row>
    <row r="60" spans="1:35" x14ac:dyDescent="0.2">
      <c r="G60" s="15"/>
      <c r="H60" s="15"/>
    </row>
    <row r="62" spans="1:35" x14ac:dyDescent="0.2">
      <c r="B62" s="1" t="s">
        <v>71</v>
      </c>
      <c r="C62" s="56" t="s">
        <v>84</v>
      </c>
      <c r="D62" s="56"/>
      <c r="F62" s="56" t="s">
        <v>85</v>
      </c>
      <c r="G62" s="56"/>
    </row>
    <row r="64" spans="1:35" x14ac:dyDescent="0.2">
      <c r="B64" s="35" t="s">
        <v>108</v>
      </c>
    </row>
    <row r="68" spans="1:16" ht="15" customHeight="1" x14ac:dyDescent="0.2">
      <c r="C68" s="118" t="s">
        <v>86</v>
      </c>
      <c r="D68" s="118"/>
      <c r="E68" s="118"/>
      <c r="F68" s="118"/>
      <c r="G68" s="118"/>
      <c r="H68" s="118"/>
      <c r="I68" s="118"/>
      <c r="J68" s="118"/>
      <c r="K68" s="118"/>
      <c r="L68" s="118"/>
    </row>
    <row r="69" spans="1:16" ht="13.5" customHeight="1" x14ac:dyDescent="0.2">
      <c r="C69" s="118" t="s">
        <v>87</v>
      </c>
      <c r="D69" s="118"/>
      <c r="E69" s="118"/>
      <c r="F69" s="118"/>
      <c r="G69" s="118"/>
      <c r="H69" s="118"/>
      <c r="I69" s="118"/>
      <c r="J69" s="118"/>
      <c r="K69" s="118"/>
      <c r="L69" s="118"/>
    </row>
    <row r="70" spans="1:16" ht="13.8" x14ac:dyDescent="0.2">
      <c r="C70" s="118" t="s">
        <v>88</v>
      </c>
      <c r="D70" s="118"/>
      <c r="E70" s="118"/>
      <c r="F70" s="118"/>
      <c r="G70" s="118"/>
      <c r="H70" s="118"/>
      <c r="I70" s="118"/>
      <c r="J70" s="118"/>
      <c r="K70" s="118"/>
      <c r="L70" s="118"/>
    </row>
    <row r="71" spans="1:16" x14ac:dyDescent="0.2">
      <c r="G71" s="15"/>
    </row>
    <row r="72" spans="1:16" x14ac:dyDescent="0.2">
      <c r="A72" s="56" t="s">
        <v>89</v>
      </c>
      <c r="B72" s="56"/>
      <c r="C72" s="56"/>
      <c r="D72" s="56"/>
      <c r="G72" s="15"/>
      <c r="J72" s="56"/>
      <c r="K72" s="56"/>
    </row>
    <row r="73" spans="1:16" x14ac:dyDescent="0.2">
      <c r="G73" s="15"/>
    </row>
    <row r="74" spans="1:16" ht="270.75" customHeight="1" x14ac:dyDescent="0.2">
      <c r="A74" s="23" t="s">
        <v>90</v>
      </c>
      <c r="B74" s="23" t="s">
        <v>25</v>
      </c>
      <c r="C74" s="86" t="s">
        <v>91</v>
      </c>
      <c r="D74" s="86"/>
      <c r="E74" s="86"/>
      <c r="F74" s="87" t="s">
        <v>92</v>
      </c>
      <c r="G74" s="87"/>
      <c r="H74" s="87" t="s">
        <v>93</v>
      </c>
      <c r="I74" s="87"/>
      <c r="J74" s="87" t="s">
        <v>94</v>
      </c>
      <c r="K74" s="87"/>
      <c r="L74" s="87"/>
      <c r="M74" s="24" t="s">
        <v>95</v>
      </c>
      <c r="N74" s="24" t="s">
        <v>35</v>
      </c>
      <c r="O74" s="24" t="s">
        <v>96</v>
      </c>
      <c r="P74" s="31" t="s">
        <v>97</v>
      </c>
    </row>
    <row r="75" spans="1:16" ht="93" customHeight="1" x14ac:dyDescent="0.2">
      <c r="A75" s="23">
        <v>1</v>
      </c>
      <c r="B75" s="23" t="s">
        <v>74</v>
      </c>
      <c r="C75" s="57" t="s">
        <v>58</v>
      </c>
      <c r="D75" s="58"/>
      <c r="E75" s="59"/>
      <c r="F75" s="60">
        <v>3618.47</v>
      </c>
      <c r="G75" s="61"/>
      <c r="H75" s="57" t="s">
        <v>98</v>
      </c>
      <c r="I75" s="59"/>
      <c r="J75" s="64"/>
      <c r="K75" s="65"/>
      <c r="L75" s="66"/>
      <c r="M75" s="24" t="s">
        <v>99</v>
      </c>
      <c r="N75" s="24" t="s">
        <v>62</v>
      </c>
      <c r="O75" s="24" t="s">
        <v>99</v>
      </c>
      <c r="P75" s="32"/>
    </row>
    <row r="76" spans="1:16" ht="71.400000000000006" x14ac:dyDescent="0.2">
      <c r="A76" s="23">
        <v>2</v>
      </c>
      <c r="B76" s="25" t="s">
        <v>76</v>
      </c>
      <c r="C76" s="57" t="s">
        <v>77</v>
      </c>
      <c r="D76" s="58"/>
      <c r="E76" s="59"/>
      <c r="F76" s="67">
        <v>4447</v>
      </c>
      <c r="G76" s="68"/>
      <c r="H76" s="57" t="s">
        <v>98</v>
      </c>
      <c r="I76" s="59"/>
      <c r="J76" s="57"/>
      <c r="K76" s="58"/>
      <c r="L76" s="59"/>
      <c r="M76" s="24" t="s">
        <v>99</v>
      </c>
      <c r="N76" s="24" t="s">
        <v>62</v>
      </c>
      <c r="O76" s="24" t="s">
        <v>99</v>
      </c>
      <c r="P76" s="32"/>
    </row>
    <row r="77" spans="1:16" ht="98.25" customHeight="1" x14ac:dyDescent="0.2">
      <c r="A77" s="23">
        <v>3</v>
      </c>
      <c r="B77" s="25" t="s">
        <v>78</v>
      </c>
      <c r="C77" s="57" t="s">
        <v>66</v>
      </c>
      <c r="D77" s="58"/>
      <c r="E77" s="59"/>
      <c r="F77" s="60">
        <v>2411663.87</v>
      </c>
      <c r="G77" s="61"/>
      <c r="H77" s="57" t="s">
        <v>98</v>
      </c>
      <c r="I77" s="59"/>
      <c r="J77" s="69"/>
      <c r="K77" s="70"/>
      <c r="L77" s="71"/>
      <c r="M77" s="24" t="s">
        <v>99</v>
      </c>
      <c r="N77" s="24" t="s">
        <v>62</v>
      </c>
      <c r="O77" s="24" t="s">
        <v>99</v>
      </c>
      <c r="P77" s="32"/>
    </row>
    <row r="78" spans="1:16" x14ac:dyDescent="0.2">
      <c r="A78" s="22"/>
      <c r="G78" s="15"/>
    </row>
    <row r="79" spans="1:16" x14ac:dyDescent="0.2">
      <c r="A79" s="22"/>
      <c r="G79" s="15"/>
    </row>
    <row r="80" spans="1:16" ht="103.5" customHeight="1" x14ac:dyDescent="0.2">
      <c r="A80" s="23">
        <v>4</v>
      </c>
      <c r="B80" s="23" t="s">
        <v>79</v>
      </c>
      <c r="C80" s="57" t="s">
        <v>80</v>
      </c>
      <c r="D80" s="58"/>
      <c r="E80" s="59"/>
      <c r="F80" s="60">
        <v>76102.52</v>
      </c>
      <c r="G80" s="61"/>
      <c r="H80" s="72" t="s">
        <v>104</v>
      </c>
      <c r="I80" s="73"/>
      <c r="J80" s="57"/>
      <c r="K80" s="58"/>
      <c r="L80" s="59"/>
      <c r="M80" s="24" t="s">
        <v>99</v>
      </c>
      <c r="N80" s="24" t="s">
        <v>62</v>
      </c>
      <c r="O80" s="24" t="s">
        <v>99</v>
      </c>
      <c r="P80" s="32"/>
    </row>
    <row r="81" spans="1:16" ht="93" customHeight="1" x14ac:dyDescent="0.2">
      <c r="A81" s="23">
        <v>5</v>
      </c>
      <c r="B81" s="34" t="s">
        <v>107</v>
      </c>
      <c r="C81" s="57" t="s">
        <v>106</v>
      </c>
      <c r="D81" s="58"/>
      <c r="E81" s="59"/>
      <c r="F81" s="60">
        <v>1847429.2</v>
      </c>
      <c r="G81" s="61"/>
      <c r="H81" s="72" t="s">
        <v>101</v>
      </c>
      <c r="I81" s="73"/>
      <c r="J81" s="57"/>
      <c r="K81" s="58"/>
      <c r="L81" s="59"/>
      <c r="M81" s="24" t="s">
        <v>102</v>
      </c>
      <c r="N81" s="24" t="s">
        <v>103</v>
      </c>
      <c r="O81" s="24" t="s">
        <v>102</v>
      </c>
      <c r="P81" s="32"/>
    </row>
    <row r="82" spans="1:16" s="26" customFormat="1" ht="20.25" customHeight="1" x14ac:dyDescent="0.3">
      <c r="A82" s="36">
        <v>6</v>
      </c>
      <c r="B82" s="24" t="s">
        <v>100</v>
      </c>
      <c r="C82" s="38" t="s">
        <v>67</v>
      </c>
      <c r="D82" s="39"/>
      <c r="E82" s="40"/>
      <c r="F82" s="62">
        <v>135000</v>
      </c>
      <c r="G82" s="63"/>
      <c r="H82" s="44" t="s">
        <v>104</v>
      </c>
      <c r="I82" s="45"/>
      <c r="J82" s="48"/>
      <c r="K82" s="49"/>
      <c r="L82" s="50"/>
      <c r="M82" s="36" t="s">
        <v>99</v>
      </c>
      <c r="N82" s="36"/>
      <c r="O82" s="36"/>
      <c r="P82" s="54"/>
    </row>
    <row r="83" spans="1:16" ht="24.75" customHeight="1" x14ac:dyDescent="0.2">
      <c r="A83" s="37"/>
      <c r="B83" s="23" t="s">
        <v>68</v>
      </c>
      <c r="C83" s="41"/>
      <c r="D83" s="42"/>
      <c r="E83" s="43"/>
      <c r="F83" s="60">
        <v>5149387.54</v>
      </c>
      <c r="G83" s="61"/>
      <c r="H83" s="46"/>
      <c r="I83" s="47"/>
      <c r="J83" s="51"/>
      <c r="K83" s="52"/>
      <c r="L83" s="53"/>
      <c r="M83" s="37"/>
      <c r="N83" s="37"/>
      <c r="O83" s="37"/>
      <c r="P83" s="55"/>
    </row>
    <row r="84" spans="1:16" x14ac:dyDescent="0.2">
      <c r="A84" s="22"/>
    </row>
    <row r="85" spans="1:16" x14ac:dyDescent="0.2">
      <c r="A85" s="22"/>
    </row>
    <row r="90" spans="1:16" x14ac:dyDescent="0.2">
      <c r="B90" s="1" t="s">
        <v>71</v>
      </c>
      <c r="C90" s="56" t="s">
        <v>105</v>
      </c>
      <c r="D90" s="56"/>
      <c r="E90" s="56"/>
      <c r="G90" s="56" t="s">
        <v>85</v>
      </c>
      <c r="H90" s="56"/>
      <c r="I90" s="56"/>
    </row>
    <row r="93" spans="1:16" x14ac:dyDescent="0.2">
      <c r="B93" s="1" t="s">
        <v>109</v>
      </c>
    </row>
  </sheetData>
  <mergeCells count="373">
    <mergeCell ref="C69:L69"/>
    <mergeCell ref="C68:L68"/>
    <mergeCell ref="C70:L70"/>
    <mergeCell ref="A72:D72"/>
    <mergeCell ref="J72:K72"/>
    <mergeCell ref="A47:A48"/>
    <mergeCell ref="B47:B48"/>
    <mergeCell ref="C47:C48"/>
    <mergeCell ref="A49:A50"/>
    <mergeCell ref="B49:B50"/>
    <mergeCell ref="C49:C50"/>
    <mergeCell ref="C62:D62"/>
    <mergeCell ref="F62:G62"/>
    <mergeCell ref="E51:E54"/>
    <mergeCell ref="F51:F54"/>
    <mergeCell ref="G51:G54"/>
    <mergeCell ref="J51:J54"/>
    <mergeCell ref="K51:K54"/>
    <mergeCell ref="L51:L54"/>
    <mergeCell ref="A8:F8"/>
    <mergeCell ref="G8:L8"/>
    <mergeCell ref="N8:O8"/>
    <mergeCell ref="N9:O9"/>
    <mergeCell ref="A10:B10"/>
    <mergeCell ref="G10:L10"/>
    <mergeCell ref="N10:O10"/>
    <mergeCell ref="F1:G1"/>
    <mergeCell ref="C2:K2"/>
    <mergeCell ref="F3:G3"/>
    <mergeCell ref="N5:O5"/>
    <mergeCell ref="N6:O6"/>
    <mergeCell ref="N7:O7"/>
    <mergeCell ref="M15:O15"/>
    <mergeCell ref="A16:C16"/>
    <mergeCell ref="G16:L16"/>
    <mergeCell ref="N16:O16"/>
    <mergeCell ref="M17:O17"/>
    <mergeCell ref="A18:B18"/>
    <mergeCell ref="G18:L18"/>
    <mergeCell ref="N18:O18"/>
    <mergeCell ref="M11:O11"/>
    <mergeCell ref="A12:B12"/>
    <mergeCell ref="G12:L12"/>
    <mergeCell ref="N12:O12"/>
    <mergeCell ref="M13:O13"/>
    <mergeCell ref="A14:B14"/>
    <mergeCell ref="G14:L14"/>
    <mergeCell ref="M14:O14"/>
    <mergeCell ref="N19:O19"/>
    <mergeCell ref="N20:O20"/>
    <mergeCell ref="A21:B21"/>
    <mergeCell ref="G21:L21"/>
    <mergeCell ref="N21:O21"/>
    <mergeCell ref="A23:A25"/>
    <mergeCell ref="B23:B25"/>
    <mergeCell ref="C23:D23"/>
    <mergeCell ref="E23:E25"/>
    <mergeCell ref="F23:F25"/>
    <mergeCell ref="AD23:AD25"/>
    <mergeCell ref="AE23:AE25"/>
    <mergeCell ref="AF23:AF25"/>
    <mergeCell ref="AG23:AG25"/>
    <mergeCell ref="C24:C25"/>
    <mergeCell ref="D24:D25"/>
    <mergeCell ref="G24:G25"/>
    <mergeCell ref="H24:H25"/>
    <mergeCell ref="I24:J24"/>
    <mergeCell ref="K24:K25"/>
    <mergeCell ref="X23:X25"/>
    <mergeCell ref="Y23:Y25"/>
    <mergeCell ref="Z23:Z25"/>
    <mergeCell ref="AA23:AA25"/>
    <mergeCell ref="AB23:AB25"/>
    <mergeCell ref="AC23:AC25"/>
    <mergeCell ref="G23:K23"/>
    <mergeCell ref="L23:M23"/>
    <mergeCell ref="N23:R23"/>
    <mergeCell ref="S23:S25"/>
    <mergeCell ref="T23:U23"/>
    <mergeCell ref="V23:W23"/>
    <mergeCell ref="L24:L25"/>
    <mergeCell ref="M24:M25"/>
    <mergeCell ref="D27:D30"/>
    <mergeCell ref="E27:E30"/>
    <mergeCell ref="F27:F30"/>
    <mergeCell ref="P24:Q24"/>
    <mergeCell ref="R24:R25"/>
    <mergeCell ref="T24:T25"/>
    <mergeCell ref="U24:U25"/>
    <mergeCell ref="V24:V25"/>
    <mergeCell ref="W24:W25"/>
    <mergeCell ref="N24:N25"/>
    <mergeCell ref="O24:O25"/>
    <mergeCell ref="W27:W30"/>
    <mergeCell ref="X27:X30"/>
    <mergeCell ref="M27:M30"/>
    <mergeCell ref="N27:N30"/>
    <mergeCell ref="O27:O30"/>
    <mergeCell ref="P27:P30"/>
    <mergeCell ref="Q27:Q30"/>
    <mergeCell ref="R27:R30"/>
    <mergeCell ref="G27:G30"/>
    <mergeCell ref="H27:H30"/>
    <mergeCell ref="I27:I30"/>
    <mergeCell ref="J27:J30"/>
    <mergeCell ref="K27:K30"/>
    <mergeCell ref="L27:L30"/>
    <mergeCell ref="N31:N32"/>
    <mergeCell ref="O31:O32"/>
    <mergeCell ref="P31:P32"/>
    <mergeCell ref="Q31:Q32"/>
    <mergeCell ref="AE27:AE30"/>
    <mergeCell ref="AF27:AF30"/>
    <mergeCell ref="AG27:AG30"/>
    <mergeCell ref="E31:E32"/>
    <mergeCell ref="F31:F32"/>
    <mergeCell ref="G31:G32"/>
    <mergeCell ref="H31:H32"/>
    <mergeCell ref="I31:I32"/>
    <mergeCell ref="J31:J32"/>
    <mergeCell ref="K31:K32"/>
    <mergeCell ref="Y27:Y30"/>
    <mergeCell ref="Z27:Z30"/>
    <mergeCell ref="AA27:AA30"/>
    <mergeCell ref="AB27:AB30"/>
    <mergeCell ref="AC27:AC30"/>
    <mergeCell ref="AD27:AD30"/>
    <mergeCell ref="S27:S30"/>
    <mergeCell ref="T27:T30"/>
    <mergeCell ref="U27:U30"/>
    <mergeCell ref="V27:V30"/>
    <mergeCell ref="AD31:AD32"/>
    <mergeCell ref="AE31:AE32"/>
    <mergeCell ref="AF31:AF32"/>
    <mergeCell ref="AG31:AG32"/>
    <mergeCell ref="D33:D34"/>
    <mergeCell ref="E33:E34"/>
    <mergeCell ref="F33:F34"/>
    <mergeCell ref="G33:G34"/>
    <mergeCell ref="H33:H34"/>
    <mergeCell ref="I33:I34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D35:D38"/>
    <mergeCell ref="E35:E38"/>
    <mergeCell ref="F35:F38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AD33:AD34"/>
    <mergeCell ref="AC33:AC34"/>
    <mergeCell ref="AB33:AB34"/>
    <mergeCell ref="W35:W38"/>
    <mergeCell ref="X35:X38"/>
    <mergeCell ref="M35:M38"/>
    <mergeCell ref="N35:N38"/>
    <mergeCell ref="O35:O38"/>
    <mergeCell ref="P35:P38"/>
    <mergeCell ref="Q35:Q38"/>
    <mergeCell ref="R35:R38"/>
    <mergeCell ref="G35:G38"/>
    <mergeCell ref="H35:H38"/>
    <mergeCell ref="I35:I38"/>
    <mergeCell ref="J35:J38"/>
    <mergeCell ref="K35:K38"/>
    <mergeCell ref="L35:L38"/>
    <mergeCell ref="M39:M40"/>
    <mergeCell ref="N39:N40"/>
    <mergeCell ref="O39:O40"/>
    <mergeCell ref="P39:P40"/>
    <mergeCell ref="AE35:AE38"/>
    <mergeCell ref="AF35:AF38"/>
    <mergeCell ref="AG35:AG38"/>
    <mergeCell ref="D39:D40"/>
    <mergeCell ref="E39:E40"/>
    <mergeCell ref="F39:F40"/>
    <mergeCell ref="G39:G40"/>
    <mergeCell ref="H39:H40"/>
    <mergeCell ref="I39:I40"/>
    <mergeCell ref="J39:J40"/>
    <mergeCell ref="Y35:Y38"/>
    <mergeCell ref="Z35:Z38"/>
    <mergeCell ref="AA35:AA38"/>
    <mergeCell ref="AB35:AB38"/>
    <mergeCell ref="AC35:AC38"/>
    <mergeCell ref="AD35:AD38"/>
    <mergeCell ref="S35:S38"/>
    <mergeCell ref="T35:T38"/>
    <mergeCell ref="U35:U38"/>
    <mergeCell ref="V35:V38"/>
    <mergeCell ref="AC39:AC40"/>
    <mergeCell ref="AD39:AD40"/>
    <mergeCell ref="AE39:AE40"/>
    <mergeCell ref="AF39:AF40"/>
    <mergeCell ref="AG39:AG40"/>
    <mergeCell ref="A41:A46"/>
    <mergeCell ref="B41:B46"/>
    <mergeCell ref="C41:C46"/>
    <mergeCell ref="D41:D44"/>
    <mergeCell ref="E41:E44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K39:K40"/>
    <mergeCell ref="L39:L40"/>
    <mergeCell ref="W41:W44"/>
    <mergeCell ref="L41:L44"/>
    <mergeCell ref="M41:M44"/>
    <mergeCell ref="N41:N44"/>
    <mergeCell ref="AD41:AD44"/>
    <mergeCell ref="AE41:AE44"/>
    <mergeCell ref="AF41:AF44"/>
    <mergeCell ref="AG41:AG44"/>
    <mergeCell ref="D45:D46"/>
    <mergeCell ref="E45:E46"/>
    <mergeCell ref="F45:F46"/>
    <mergeCell ref="G45:G46"/>
    <mergeCell ref="H45:H46"/>
    <mergeCell ref="I45:I46"/>
    <mergeCell ref="X41:X44"/>
    <mergeCell ref="Y41:Y44"/>
    <mergeCell ref="Z41:Z44"/>
    <mergeCell ref="AA41:AA44"/>
    <mergeCell ref="AB41:AB44"/>
    <mergeCell ref="AC41:AC44"/>
    <mergeCell ref="R41:R44"/>
    <mergeCell ref="S41:S44"/>
    <mergeCell ref="T41:T44"/>
    <mergeCell ref="U41:U44"/>
    <mergeCell ref="V41:V44"/>
    <mergeCell ref="O41:O44"/>
    <mergeCell ref="P41:P44"/>
    <mergeCell ref="Q41:Q44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F51:AF54"/>
    <mergeCell ref="AG51:AG54"/>
    <mergeCell ref="A57:D57"/>
    <mergeCell ref="A58:D58"/>
    <mergeCell ref="Z51:Z54"/>
    <mergeCell ref="AA51:AA54"/>
    <mergeCell ref="AB51:AB54"/>
    <mergeCell ref="AC51:AC54"/>
    <mergeCell ref="AD51:AD54"/>
    <mergeCell ref="AE51:AE54"/>
    <mergeCell ref="T51:T54"/>
    <mergeCell ref="U51:U54"/>
    <mergeCell ref="V51:V54"/>
    <mergeCell ref="W51:W54"/>
    <mergeCell ref="X51:X54"/>
    <mergeCell ref="Y51:Y54"/>
    <mergeCell ref="N51:N54"/>
    <mergeCell ref="O51:O54"/>
    <mergeCell ref="P51:P54"/>
    <mergeCell ref="Q51:Q54"/>
    <mergeCell ref="R51:R54"/>
    <mergeCell ref="S51:S54"/>
    <mergeCell ref="H51:H54"/>
    <mergeCell ref="I51:I54"/>
    <mergeCell ref="U33:U34"/>
    <mergeCell ref="T33:T34"/>
    <mergeCell ref="S33:S34"/>
    <mergeCell ref="R33:R34"/>
    <mergeCell ref="Q33:Q34"/>
    <mergeCell ref="P33:P34"/>
    <mergeCell ref="O33:O34"/>
    <mergeCell ref="N33:N34"/>
    <mergeCell ref="M33:M34"/>
    <mergeCell ref="M51:M54"/>
    <mergeCell ref="A51:A54"/>
    <mergeCell ref="B51:B54"/>
    <mergeCell ref="C51:D54"/>
    <mergeCell ref="C74:E74"/>
    <mergeCell ref="F74:G74"/>
    <mergeCell ref="H74:I74"/>
    <mergeCell ref="J74:L74"/>
    <mergeCell ref="L33:L34"/>
    <mergeCell ref="K33:K34"/>
    <mergeCell ref="J33:J34"/>
    <mergeCell ref="C27:C34"/>
    <mergeCell ref="B27:B34"/>
    <mergeCell ref="A27:A34"/>
    <mergeCell ref="D31:D32"/>
    <mergeCell ref="F41:F44"/>
    <mergeCell ref="G41:G44"/>
    <mergeCell ref="H41:H44"/>
    <mergeCell ref="I41:I44"/>
    <mergeCell ref="J41:J44"/>
    <mergeCell ref="K41:K44"/>
    <mergeCell ref="A35:A40"/>
    <mergeCell ref="B35:B40"/>
    <mergeCell ref="C35:C40"/>
    <mergeCell ref="J80:L80"/>
    <mergeCell ref="J81:L81"/>
    <mergeCell ref="F80:G80"/>
    <mergeCell ref="F81:G81"/>
    <mergeCell ref="F82:G82"/>
    <mergeCell ref="F83:G83"/>
    <mergeCell ref="C75:E75"/>
    <mergeCell ref="F75:G75"/>
    <mergeCell ref="H75:I75"/>
    <mergeCell ref="J75:L75"/>
    <mergeCell ref="C76:E76"/>
    <mergeCell ref="F76:G76"/>
    <mergeCell ref="H76:I76"/>
    <mergeCell ref="J76:L76"/>
    <mergeCell ref="C77:E77"/>
    <mergeCell ref="F77:G77"/>
    <mergeCell ref="H77:I77"/>
    <mergeCell ref="J77:L77"/>
    <mergeCell ref="C80:E80"/>
    <mergeCell ref="C81:E81"/>
    <mergeCell ref="H80:I80"/>
    <mergeCell ref="H81:I81"/>
    <mergeCell ref="A82:A83"/>
    <mergeCell ref="C82:E83"/>
    <mergeCell ref="H82:I83"/>
    <mergeCell ref="J82:L83"/>
    <mergeCell ref="M82:M83"/>
    <mergeCell ref="N82:N83"/>
    <mergeCell ref="O82:O83"/>
    <mergeCell ref="P82:P83"/>
    <mergeCell ref="C90:E90"/>
    <mergeCell ref="G90:I90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2018-04-19T05:53:18Z</dcterms:modified>
</cp:coreProperties>
</file>